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UANN AVILA\Documents\CARPETA TRIBUTARIA 2023\"/>
    </mc:Choice>
  </mc:AlternateContent>
  <bookViews>
    <workbookView xWindow="0" yWindow="0" windowWidth="24000" windowHeight="9630"/>
  </bookViews>
  <sheets>
    <sheet name="Documetos DRPN" sheetId="11" r:id="rId1"/>
    <sheet name="Calendario 2023  " sheetId="17" r:id="rId2"/>
    <sheet name="Topes  en Renta" sheetId="19" r:id="rId3"/>
    <sheet name="Hoja3" sheetId="18" state="hidden" r:id="rId4"/>
    <sheet name="Respuestas" sheetId="9" state="hidden" r:id="rId5"/>
  </sheets>
  <externalReferences>
    <externalReference r:id="rId6"/>
    <externalReference r:id="rId7"/>
  </externalReferences>
  <definedNames>
    <definedName name="_xlnm.Print_Area" localSheetId="0">'Documetos DRPN'!#REF!</definedName>
    <definedName name="Bimestralmente" comment="cada dos meses">#REF!</definedName>
    <definedName name="Cuatrimestralmente" comment="cada cuatro años">#REF!</definedName>
    <definedName name="DII">[1]Normativa!$E$46:$F$55</definedName>
    <definedName name="DIP">[1]Normativa!$M$20:$N$29</definedName>
    <definedName name="EGC">[1]Normativa!$N$162:$O$171</definedName>
    <definedName name="ENGC">[1]Normativa!$J$162:$K$261</definedName>
    <definedName name="GCI">[1]Normativa!$E$33:$F$42</definedName>
    <definedName name="GCII">[1]Normativa!$I$33:$J$42</definedName>
    <definedName name="GCIII">[1]Normativa!$M$33:$N$42</definedName>
    <definedName name="GMF">[1]Normativa!$J$59:$M$110</definedName>
    <definedName name="IPP">[1]Normativa!$I$46:$J$55</definedName>
    <definedName name="IR">[1]Normativa!$M$46:$N$55</definedName>
    <definedName name="IVA">[1]Normativa!$E$20:$K$29</definedName>
    <definedName name="NGC">[1]Normativa!$E$59:$F$158</definedName>
    <definedName name="Periodo" comment="perido de pago">#REF!</definedName>
    <definedName name="PN">[1]Normativa!$E$162:$F$261</definedName>
    <definedName name="PRLA">[1]Normativa!$J$368:$K$467</definedName>
    <definedName name="RT">[1]Normativa!$E$7:$Q$16</definedName>
    <definedName name="seleccion" comment="seleccion de periodo de pago">#REF!</definedName>
    <definedName name="SIM">[1]Normativa!$P$20:$V$29</definedName>
    <definedName name="SSI">[1]Normativa!$E$265:$F$364</definedName>
    <definedName name="SSII">[1]Normativa!$J$265:$K$364</definedName>
    <definedName name="TEE">[1]Normativa!$E$368:$F$467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6" i="17" l="1"/>
  <c r="Q11" i="17"/>
  <c r="N11" i="17"/>
  <c r="K16" i="17"/>
  <c r="K11" i="17"/>
  <c r="H16" i="17"/>
  <c r="H11" i="17"/>
  <c r="E18" i="17"/>
  <c r="E17" i="17"/>
  <c r="E13" i="17"/>
  <c r="E10" i="17" l="1"/>
  <c r="E11" i="17" s="1"/>
  <c r="E14" i="17" s="1"/>
  <c r="E15" i="17" s="1"/>
  <c r="E16" i="17" s="1"/>
  <c r="B2" i="17"/>
  <c r="B3" i="11"/>
</calcChain>
</file>

<file path=xl/comments1.xml><?xml version="1.0" encoding="utf-8"?>
<comments xmlns="http://schemas.openxmlformats.org/spreadsheetml/2006/main">
  <authors>
    <author>JUANN AVILA</author>
  </authors>
  <commentList>
    <comment ref="B78" authorId="0" shapeId="0">
      <text>
        <r>
          <rPr>
            <b/>
            <sz val="9"/>
            <color indexed="81"/>
            <rFont val="Tahoma"/>
            <family val="2"/>
          </rPr>
          <t>JUAN AVILA:</t>
        </r>
        <r>
          <rPr>
            <sz val="9"/>
            <color indexed="81"/>
            <rFont val="Tahoma"/>
            <family val="2"/>
          </rPr>
          <t xml:space="preserve">
PULSE ESTE BOTON  Y ENCUENTRE SU VENCIMIENTOS SI SUPERA  LOS TOPES 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JUAN AVILA
PULSE ACA Y LOS TOPES DE DRPN 2022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JUAN AVILA:</t>
        </r>
        <r>
          <rPr>
            <sz val="9"/>
            <color indexed="81"/>
            <rFont val="Tahoma"/>
            <family val="2"/>
          </rPr>
          <t xml:space="preserve">
VISITA  NUESTRO PORTAL  Y ACTUALIZATE</t>
        </r>
      </text>
    </comment>
  </commentList>
</comments>
</file>

<file path=xl/comments2.xml><?xml version="1.0" encoding="utf-8"?>
<comments xmlns="http://schemas.openxmlformats.org/spreadsheetml/2006/main">
  <authors>
    <author>JUANN AVILA</author>
  </authors>
  <commentList>
    <comment ref="D22" authorId="0" shapeId="0">
      <text>
        <r>
          <rPr>
            <b/>
            <sz val="9"/>
            <color indexed="81"/>
            <rFont val="Tahoma"/>
            <family val="2"/>
          </rPr>
          <t>JUAN AVILA:</t>
        </r>
        <r>
          <rPr>
            <sz val="9"/>
            <color indexed="81"/>
            <rFont val="Tahoma"/>
            <family val="2"/>
          </rPr>
          <t xml:space="preserve">
VISITA  NUESTRO PORTAL  Y ACTUALIZATE</t>
        </r>
      </text>
    </comment>
  </commentList>
</comments>
</file>

<file path=xl/comments3.xml><?xml version="1.0" encoding="utf-8"?>
<comments xmlns="http://schemas.openxmlformats.org/spreadsheetml/2006/main">
  <authors>
    <author>JUANN AVILA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JUAN AVILA (CP)</t>
        </r>
        <r>
          <rPr>
            <sz val="9"/>
            <color indexed="81"/>
            <rFont val="Tahoma"/>
            <family val="2"/>
          </rPr>
          <t xml:space="preserve">
PULSE ESTA CELDA Y ENCUENTRE  LA FECHA DE VENCIMIENTO DE SU DECLARACION, SEGÚN SUS 2 ULTIMOS DIGITOS DE SU NIT POR FAVOR 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 xml:space="preserve">JUAN AVILA
PULSA ESTE BOTON Y ENCUENTRA  LOS DOCUMENTOS QUE SE REQUIEREN  SI SUPERAS UNO SOLO DE LOS TOPES ESTABLECIDOS POR EL GOBIERNO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JUAN AVILA:</t>
        </r>
        <r>
          <rPr>
            <sz val="9"/>
            <color indexed="81"/>
            <rFont val="Tahoma"/>
            <family val="2"/>
          </rPr>
          <t xml:space="preserve">
VISITA  NUESTRO PORTAL  Y ACTUALIZATE</t>
        </r>
      </text>
    </comment>
  </commentList>
</comments>
</file>

<file path=xl/sharedStrings.xml><?xml version="1.0" encoding="utf-8"?>
<sst xmlns="http://schemas.openxmlformats.org/spreadsheetml/2006/main" count="167" uniqueCount="150">
  <si>
    <t>Tipo de documento</t>
  </si>
  <si>
    <t>Documentos para determinar el patrimonio</t>
  </si>
  <si>
    <t>Certificados o extractos de los saldos de las cuentas de ahorro y corrientes emitidos por las entidades financieras.</t>
  </si>
  <si>
    <t>Escrituras de adquisición de los bienes inmuebles y/o certificados de instrumentos públicos.</t>
  </si>
  <si>
    <t>Factura de compra o documento donde conste el valor de adquisición de los vehículos y estado de cuenta del impuesto de vehículos.</t>
  </si>
  <si>
    <t>Relación de los muebles, enseres, maquinaria y equipo, por su valor de adquisición más adiciones y mejoras.</t>
  </si>
  <si>
    <t>Certificado de ingresos y retenciones laborales.</t>
  </si>
  <si>
    <t>Certificado de indemnizaciones por accidentes de trabajo o de enfermedad, maternidad, gastos de entierro del trabajador, seguro por muerte y compensaciones por muerte de miembros de las Fuerzas Militares y Policía Nacional.</t>
  </si>
  <si>
    <t>Certificado de dividendos y participaciones recibidos durante el año, expedidos por las sociedades de las cuales es socio o accionista.</t>
  </si>
  <si>
    <t>Certificados de ingresos recibidos durante el año por concepto de utilidades repartidas por sociedades liquidadas.</t>
  </si>
  <si>
    <t>Certificado de pagos de intereses por préstamos para adquisición de vivienda.</t>
  </si>
  <si>
    <t>Relación de facturas de gastos, indicando el valor total.</t>
  </si>
  <si>
    <t>Relación de los pagos efectuados a sus empleados por concepto de sueldos, bonificaciones, vacaciones, cesantías y otros.</t>
  </si>
  <si>
    <t>Certificados de los pagos realizados por concepto de aportes a las cajas de compensación, Instituto Colombiano de Bienestar Familiar, empresas promotoras de salud, administradoras de riesgos profesionales, fondos de pensiones y otros.</t>
  </si>
  <si>
    <t xml:space="preserve">SÍ </t>
  </si>
  <si>
    <t>NO</t>
  </si>
  <si>
    <t>N/A</t>
  </si>
  <si>
    <t>Anexo del pago de la seguridad social de la persona que hace el servicio doméstico.</t>
  </si>
  <si>
    <t>Declaraciones de renta de los dos (2) últimos años gravables.</t>
  </si>
  <si>
    <t>Certificados de las inversiones del contribuyente emitidos por las entidades donde se constituyó la inversión, por ejemplo: CDT, bonos, derechos fiduciarios, inversiones obligatorias, entre otras.</t>
  </si>
  <si>
    <t>Declaración o estado de cuenta del impuesto predial de los bienes inmuebles que posea el contribuyente.</t>
  </si>
  <si>
    <t>Facturas de joyas, cuadros u otros elementos que posea el contribuyente y que sean apreciables en dinero.</t>
  </si>
  <si>
    <t>Activos</t>
  </si>
  <si>
    <t>Deudas</t>
  </si>
  <si>
    <t>Extractos de obligaciones financieras, tarjetas de créditos, etc.</t>
  </si>
  <si>
    <t>Letras, pagarés y demás documentos que respalden cuentas por cobrar y obligaciones o deudas, conforme a los requisitos de ley. Tenga en cuenta que según el artículo 770 del ET, los contribuyentes no obligados a llevar contabilidad solo pueden solicitar pasivos respaldados con documentos de fecha cierta.</t>
  </si>
  <si>
    <t>Documentos necesarios para la cédula general</t>
  </si>
  <si>
    <r>
      <t xml:space="preserve">Copia del certificado de inscripción en el Registro Único Tributario –RUT– debidamente actualizado con la responsabilidad 05 - </t>
    </r>
    <r>
      <rPr>
        <i/>
        <sz val="12"/>
        <rFont val="Arial"/>
        <family val="2"/>
      </rPr>
      <t>Impuesto de renta y complementario régimen ordinario</t>
    </r>
    <r>
      <rPr>
        <sz val="12"/>
        <rFont val="Arial"/>
        <family val="2"/>
      </rPr>
      <t>.</t>
    </r>
  </si>
  <si>
    <t>Certificados de rendimientos financieros pagados por las entidades correspondientes.</t>
  </si>
  <si>
    <t>Ingresos por rentas de trabajo</t>
  </si>
  <si>
    <t>Ingresos por rentas de capital</t>
  </si>
  <si>
    <t>Relación de ingresos por arrendamientos, regalías o propiedad intelectual.</t>
  </si>
  <si>
    <t>Ingresos por rentas no laborales</t>
  </si>
  <si>
    <t>Documentos necesarios para la cédula de pensiones</t>
  </si>
  <si>
    <t>Certificados de fondos de pensiones.</t>
  </si>
  <si>
    <t>Documentos necesarios para la cédula de dividendos y participaciones</t>
  </si>
  <si>
    <t>Documentos necesarios para la zona de ganancias ocasionales</t>
  </si>
  <si>
    <t>Certificados de indemnizaciones por seguro de vida.</t>
  </si>
  <si>
    <t>Certificados de retención.</t>
  </si>
  <si>
    <t>Relación de contratos o facturas del contribuyente.</t>
  </si>
  <si>
    <t>Certificado de retenciones a título de GMF.</t>
  </si>
  <si>
    <t>Certificado de primer empleo expedida por el Ministerio de trabajo para contribuyentes que hayan contratado empleados que sean menores de veintiocho (28) años, siempre y cuando se trate del primer empleo de la persona (artículo 108-5 ET).</t>
  </si>
  <si>
    <t>Relación del aporte voluntario del COVID-19 del artículo 9 del Decreto Legislativo 568 de 2020 (declarado inexequible por la Sentencia C-293 de 2020 de la Corte Constitucional).</t>
  </si>
  <si>
    <t>Documentos indispensables</t>
  </si>
  <si>
    <t>Certificados por pagos de salud obligatoria y medicina prepagada.</t>
  </si>
  <si>
    <t>Certificado de retención de premios o loterías.</t>
  </si>
  <si>
    <r>
      <t xml:space="preserve">Certificado de avalúo técnico de los bienes incorporales, tales como, </t>
    </r>
    <r>
      <rPr>
        <i/>
        <sz val="12"/>
        <rFont val="Arial"/>
        <family val="2"/>
      </rPr>
      <t>good will</t>
    </r>
    <r>
      <rPr>
        <sz val="12"/>
        <rFont val="Arial"/>
        <family val="2"/>
      </rPr>
      <t>, derechos de autor, cupos de taxi, propiedad industrial, literaria, artística, científica y otros.</t>
    </r>
  </si>
  <si>
    <t>Reporte de terceros de la Dian.</t>
  </si>
  <si>
    <t>Certificados por inversiones en nuevas plantaciones de riegos, pozos, silos; centros de reclusión en mantenimiento; y conservación de obras audiovisuales en librerías, proyectos cinematográficos y otros.</t>
  </si>
  <si>
    <t>Pagos por concepto de impuestos de industria y comercio, avisos y tableros, y predial.</t>
  </si>
  <si>
    <t>Certificado de ingreso promedio de los últimos seis (6) meses anteriores a la fecha del pago de las cesantías e intereses sobre las mismas.</t>
  </si>
  <si>
    <t>Certificado intereses en préstamos educativos ICETEX.</t>
  </si>
  <si>
    <t>Certificados de indemnizaciones sustitutivas de la pensión o devoluciones de saldos de ahorro pensional.</t>
  </si>
  <si>
    <r>
      <t>Certificados de pagos por concepto de alimentación</t>
    </r>
    <r>
      <rPr>
        <sz val="12"/>
        <color rgb="FFCC99FF"/>
        <rFont val="Arial"/>
        <family val="2"/>
      </rPr>
      <t xml:space="preserve"> </t>
    </r>
    <r>
      <rPr>
        <sz val="12"/>
        <color theme="1"/>
        <rFont val="Arial"/>
        <family val="2"/>
      </rPr>
      <t>efectuados por su empleador.</t>
    </r>
  </si>
  <si>
    <t>Facturas de venta de activos poseídos por menos de 2 años (esto dependiendo de si la persona natural está obligada o no a facturar, en caso de no estar obligada a facturar, no tendría que soportar la operación con factura, para este caso del no obligado a facturar el soporte podría ser la escritura pública).</t>
  </si>
  <si>
    <t>Certificados por donaciones.</t>
  </si>
  <si>
    <t>Certificados de los ingresos recibidos por herencias, legados, porciones conyugales.</t>
  </si>
  <si>
    <t>Facturas de venta de activos poseídos por más de 2 años (esto dependiendo de si la persona natural está obligada o no a facturar, en caso de no estar obligada a facturar, no tendría que soportar la operación con factura, para este caso del no obligado a facturar el soporte podría ser la escritura pública).</t>
  </si>
  <si>
    <t>Todos los demás documentos que respalden costos, deducciones, rentas exentas y descuentos tributarios</t>
  </si>
  <si>
    <t>Documentos para determinar los pagos que constituyen deducciones, descuentos y rentas exentas</t>
  </si>
  <si>
    <t>Certificado de apoyos económicos para programas educativos recibidos del Estado.</t>
  </si>
  <si>
    <t>¿El contribuyente ya entregó el documento?</t>
  </si>
  <si>
    <t>¿El documento aplica para el contribuyente?</t>
  </si>
  <si>
    <t>NIT del cliente:</t>
  </si>
  <si>
    <t>Año gravable:</t>
  </si>
  <si>
    <t>Nombre del cliente:</t>
  </si>
  <si>
    <t>Fecha de vencimiento de la declaración de renta:</t>
  </si>
  <si>
    <t>Datos del cliente</t>
  </si>
  <si>
    <t>Si el contribuyente tiene préstamos con entidades no vinculadas, certificación de las entidades acreedoras en la que conste que los créditos no corresponden a operaciones de endeudamiento con entidades vinculadas mediante un aval, back-to-back, o cualquier otra operación en la que sustancialmente dichas vinculadas actúen como acreedoras (ver parágrafo 1 del artículo 118-1 del ET y artículo 1.2.1.18.64 del DUR 1625 de 2016).</t>
  </si>
  <si>
    <t>Certificado de dependientes (cónyuges, hijos y padres que dependan económicamente del contribuyente).</t>
  </si>
  <si>
    <t>Certificación de baja de inventarios por obsolescencia (numeral 2 del artículo 64 del ET, modificado por el artículo 43 de la Ley 1819 de 2016).</t>
  </si>
  <si>
    <t>Al momento de diligenciar la declaración de renta, el obligado a presentarla debe tener en cuenta una serie de documentos que facilitarán la liquidación del impuesto. A continuación, presentamos una lista de chequeo con la cual el contador puede determinar qué tipo de documentos le son o no aplicables a su cliente.
Tenga en cuenta que estos documentos pueden variar según el tipo de contribuyente del que se trate.</t>
  </si>
  <si>
    <t>Copia de certificación enviada al Ministerio de trabajo señalando el cumplimiento de los requisitos para acceder a los beneficios de la Ley 2040 de 2020 respecto a la contratación de adultos mayores no pensionados (parágrafo 1 del artículo 4 de la Ley 2040 de 2020 y Circular 0004 de 2021 del Ministerio del Trabajo).</t>
  </si>
  <si>
    <t>Certificados de aportes voluntarios a Cuentas de Ahorro para el Fomento de la Construcción –AFC–, aportes voluntarios a los seguros privados de pensiones –FVP– y a las Cuentas de Ahorro Voluntario Contractual –AVC–.</t>
  </si>
  <si>
    <t>Personas naturales y sucesiones ilíquidas</t>
  </si>
  <si>
    <t>Declaración y pago</t>
  </si>
  <si>
    <t>Últimos 2 dígito del NIT</t>
  </si>
  <si>
    <t>Fecha límite</t>
  </si>
  <si>
    <t xml:space="preserve"> 01 Y 02</t>
  </si>
  <si>
    <t>21 Y 22</t>
  </si>
  <si>
    <t>41 Y 42</t>
  </si>
  <si>
    <t>61 Y 62</t>
  </si>
  <si>
    <t>81 Y 82</t>
  </si>
  <si>
    <t xml:space="preserve"> 03 Y 04</t>
  </si>
  <si>
    <t>23 Y 24</t>
  </si>
  <si>
    <t>43 Y 44</t>
  </si>
  <si>
    <t>63 Y 64</t>
  </si>
  <si>
    <t>83 Y 84</t>
  </si>
  <si>
    <t xml:space="preserve"> 05 Y 06</t>
  </si>
  <si>
    <t>25 Y 26</t>
  </si>
  <si>
    <t>45 Y 46</t>
  </si>
  <si>
    <t>65 Y 66</t>
  </si>
  <si>
    <t>85 Y 86</t>
  </si>
  <si>
    <t xml:space="preserve"> 07 Y 08</t>
  </si>
  <si>
    <t>27 Y 28</t>
  </si>
  <si>
    <t>47 Y 48</t>
  </si>
  <si>
    <t>67 Y 68</t>
  </si>
  <si>
    <t>87 Y 88</t>
  </si>
  <si>
    <t xml:space="preserve"> 09 Y 10</t>
  </si>
  <si>
    <t>29 Y 30</t>
  </si>
  <si>
    <t>49 Y 50</t>
  </si>
  <si>
    <t>69 Y 70</t>
  </si>
  <si>
    <t>89 Y 90</t>
  </si>
  <si>
    <t xml:space="preserve"> 11 Y 12</t>
  </si>
  <si>
    <t>31 Y 32</t>
  </si>
  <si>
    <t>51 Y 52</t>
  </si>
  <si>
    <t>71 Y 72</t>
  </si>
  <si>
    <t>91 Y 92</t>
  </si>
  <si>
    <t>13 Y 14</t>
  </si>
  <si>
    <t>33 Y 34</t>
  </si>
  <si>
    <t>53 Y 54</t>
  </si>
  <si>
    <t>73 Y 74</t>
  </si>
  <si>
    <t>93 Y 94</t>
  </si>
  <si>
    <t>15 Y 16</t>
  </si>
  <si>
    <t>35 Y 36</t>
  </si>
  <si>
    <t>55 Y 56</t>
  </si>
  <si>
    <t>75 Y 76</t>
  </si>
  <si>
    <t>95 Y 96</t>
  </si>
  <si>
    <t>17 Y 18</t>
  </si>
  <si>
    <t>37 Y 38</t>
  </si>
  <si>
    <t>57 Y 58</t>
  </si>
  <si>
    <t>77 Y 78</t>
  </si>
  <si>
    <t>97 Y 98</t>
  </si>
  <si>
    <t>19 Y 20</t>
  </si>
  <si>
    <t>39 Y 40</t>
  </si>
  <si>
    <t>59 Y 60</t>
  </si>
  <si>
    <t>79 Y 80</t>
  </si>
  <si>
    <t>99 Y 00</t>
  </si>
  <si>
    <t>Como se puede observar, para este grupo de las demás personas naturales y sucesiones ilíquidas diferentes a asalariados, se establecen los mismos topes de patrimonio, ingresos y demás topes de los asalariados, lo que cambia es la referencia al nivel de ingresos que represente relación laboral o legal y reglamentaria, lo que quiere decir, que si una persona natural no asalariada que sea responsable de IVA, ya tiene la obligación de declarar renta sin revisar los demás requisitos.</t>
  </si>
  <si>
    <t>Es recomendable siempre consultar a un contador público o abogado tributarista para definir con certeza la obligación o no de declarar renta por el año gravable. Esto porque la legislación tributaria Colombiana contempla reglas especiales para la determinar el valor patrimonial de los bienes o por el cual se computan para establecer los topes, y cualquier error que se cometa, pude ocasionarle una sanción en el futuro.  En estos temas no se puede improvisar.</t>
  </si>
  <si>
    <t xml:space="preserve">DECLARACIÓN DE RENTA Y COMPLEMENTARIOS  AÑO GRAVABLE  2022 </t>
  </si>
  <si>
    <t xml:space="preserve">Lista de chequeo: documentos para elaborar la declaración de renta de personas naturales AÑO GRAVABLE 2022 </t>
  </si>
  <si>
    <t>Que no sean responsables IVA, residentes en el país, siempre y cuando, en relación con el año 2022 cumplan la totalidad de los siguientes requisitos:</t>
  </si>
  <si>
    <t>1. Que el patrimonio bruto a 31 de diciembre del año 2022 no supere 4.500 UVT, en pesos $171.018.000</t>
  </si>
  <si>
    <t>2. Que la sumatoria de los ingresos brutos, o los consumos mediante tarjeta de crédito, o el valor total de compras y consumos, o el valor total acumulado de consignaciones bancarias, depósitos o inversiones financieras no excedan o superen 1.400) UVT, en pesos $ 53.205.600</t>
  </si>
  <si>
    <t>INGRESOS</t>
  </si>
  <si>
    <t xml:space="preserve">CONSIGNACIONES ANUALES </t>
  </si>
  <si>
    <t>CONCEPTO</t>
  </si>
  <si>
    <t>TOPE</t>
  </si>
  <si>
    <t xml:space="preserve">COMPRAS DE CONSUMO </t>
  </si>
  <si>
    <t>COMPRAS TARJETA DE CREDITO</t>
  </si>
  <si>
    <t xml:space="preserve">PATRIMONIO SUPERIOR </t>
  </si>
  <si>
    <t xml:space="preserve">CALENDARIO TRIBUTARIO </t>
  </si>
  <si>
    <t xml:space="preserve">DOCUMENTOS  NECESARIOS DRPN </t>
  </si>
  <si>
    <t>CALENDARIO 2023</t>
  </si>
  <si>
    <t xml:space="preserve">TOPES EN RENTA  2022 </t>
  </si>
  <si>
    <t>COPYRIGHT 2023</t>
  </si>
  <si>
    <t>WWW.solucionintegralempresarial.com.co</t>
  </si>
  <si>
    <r>
      <t xml:space="preserve">whatsapp business     </t>
    </r>
    <r>
      <rPr>
        <b/>
        <sz val="10"/>
        <rFont val="Arial"/>
        <family val="2"/>
      </rPr>
      <t>3022900335</t>
    </r>
  </si>
  <si>
    <r>
      <t xml:space="preserve">CELULAR  EMPRESARIAL  </t>
    </r>
    <r>
      <rPr>
        <b/>
        <sz val="10"/>
        <rFont val="Arial"/>
        <family val="2"/>
      </rPr>
      <t>3167981178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</si>
</sst>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[$-240A]d&quot; de &quot;mmmm&quot; de &quot;yyyy;@"/>
    <numFmt numFmtId="166" formatCode="_-[$$-240A]\ * #,##0_-;\-[$$-240A]\ * #,##0_-;_-[$$-240A]\ * &quot;-&quot;??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22"/>
      <color theme="4"/>
      <name val="Arial"/>
      <family val="2"/>
    </font>
    <font>
      <sz val="10"/>
      <color theme="5"/>
      <name val="Arial"/>
      <family val="2"/>
    </font>
    <font>
      <b/>
      <sz val="22"/>
      <color theme="4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i/>
      <sz val="12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6"/>
      <color theme="1"/>
      <name val="Arial"/>
      <family val="2"/>
    </font>
    <font>
      <sz val="12"/>
      <color rgb="FFCC99FF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7" fillId="0" borderId="0" applyNumberFormat="0" applyFill="0" applyBorder="0" applyAlignment="0" applyProtection="0"/>
    <xf numFmtId="0" fontId="16" fillId="0" borderId="0"/>
    <xf numFmtId="0" fontId="18" fillId="0" borderId="0" applyNumberFormat="0" applyFill="0" applyBorder="0" applyAlignment="0" applyProtection="0"/>
    <xf numFmtId="0" fontId="5" fillId="0" borderId="0"/>
    <xf numFmtId="0" fontId="16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2" fillId="0" borderId="0"/>
    <xf numFmtId="0" fontId="5" fillId="0" borderId="0"/>
    <xf numFmtId="0" fontId="1" fillId="0" borderId="0"/>
    <xf numFmtId="0" fontId="17" fillId="0" borderId="0" applyNumberFormat="0" applyFill="0" applyBorder="0" applyAlignment="0" applyProtection="0"/>
  </cellStyleXfs>
  <cellXfs count="112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vertical="center" wrapText="1"/>
    </xf>
    <xf numFmtId="0" fontId="13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9" fillId="3" borderId="0" xfId="0" applyFont="1" applyFill="1"/>
    <xf numFmtId="0" fontId="8" fillId="0" borderId="0" xfId="0" applyFont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2" fillId="6" borderId="2" xfId="0" applyFont="1" applyFill="1" applyBorder="1" applyAlignment="1">
      <alignment vertical="center"/>
    </xf>
    <xf numFmtId="0" fontId="9" fillId="6" borderId="10" xfId="0" applyFont="1" applyFill="1" applyBorder="1" applyAlignment="1">
      <alignment horizontal="justify" vertical="center" wrapText="1"/>
    </xf>
    <xf numFmtId="0" fontId="9" fillId="6" borderId="1" xfId="0" applyFont="1" applyFill="1" applyBorder="1" applyAlignment="1">
      <alignment horizontal="justify" vertical="center" wrapText="1"/>
    </xf>
    <xf numFmtId="0" fontId="9" fillId="6" borderId="2" xfId="0" applyFont="1" applyFill="1" applyBorder="1" applyAlignment="1">
      <alignment horizontal="justify" vertical="center" wrapText="1"/>
    </xf>
    <xf numFmtId="0" fontId="10" fillId="6" borderId="3" xfId="0" applyFont="1" applyFill="1" applyBorder="1" applyAlignment="1">
      <alignment horizontal="justify" vertical="center" wrapText="1"/>
    </xf>
    <xf numFmtId="0" fontId="10" fillId="6" borderId="1" xfId="0" applyFont="1" applyFill="1" applyBorder="1" applyAlignment="1">
      <alignment horizontal="justify" vertical="center" wrapText="1"/>
    </xf>
    <xf numFmtId="0" fontId="12" fillId="6" borderId="10" xfId="1" applyFont="1" applyFill="1" applyBorder="1" applyAlignment="1" applyProtection="1">
      <alignment horizontal="justify" vertical="center" wrapText="1"/>
    </xf>
    <xf numFmtId="0" fontId="12" fillId="6" borderId="1" xfId="1" applyFont="1" applyFill="1" applyBorder="1" applyAlignment="1" applyProtection="1">
      <alignment horizontal="justify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9" fillId="6" borderId="8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left" vertical="center" wrapText="1"/>
    </xf>
    <xf numFmtId="0" fontId="12" fillId="6" borderId="2" xfId="1" applyFont="1" applyFill="1" applyBorder="1" applyAlignment="1" applyProtection="1">
      <alignment horizontal="justify" vertical="center" wrapText="1"/>
    </xf>
    <xf numFmtId="0" fontId="12" fillId="6" borderId="3" xfId="1" applyFont="1" applyFill="1" applyBorder="1" applyAlignment="1" applyProtection="1">
      <alignment horizontal="justify" vertical="center" wrapText="1"/>
    </xf>
    <xf numFmtId="0" fontId="9" fillId="6" borderId="1" xfId="1" applyFont="1" applyFill="1" applyBorder="1" applyAlignment="1" applyProtection="1">
      <alignment horizontal="justify" vertical="center" wrapText="1"/>
    </xf>
    <xf numFmtId="0" fontId="12" fillId="6" borderId="8" xfId="1" applyFont="1" applyFill="1" applyBorder="1" applyAlignment="1" applyProtection="1">
      <alignment horizontal="justify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vertical="center" textRotation="90"/>
    </xf>
    <xf numFmtId="0" fontId="22" fillId="3" borderId="0" xfId="0" applyFont="1" applyFill="1"/>
    <xf numFmtId="0" fontId="12" fillId="3" borderId="0" xfId="0" applyFont="1" applyFill="1" applyAlignment="1">
      <alignment vertical="center"/>
    </xf>
    <xf numFmtId="0" fontId="22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/>
    <xf numFmtId="0" fontId="12" fillId="3" borderId="0" xfId="0" applyFont="1" applyFill="1" applyBorder="1"/>
    <xf numFmtId="0" fontId="23" fillId="7" borderId="17" xfId="0" applyFont="1" applyFill="1" applyBorder="1" applyAlignment="1">
      <alignment horizontal="center" vertical="center" wrapText="1"/>
    </xf>
    <xf numFmtId="0" fontId="23" fillId="7" borderId="17" xfId="0" applyFont="1" applyFill="1" applyBorder="1" applyAlignment="1">
      <alignment horizontal="center" vertical="center"/>
    </xf>
    <xf numFmtId="0" fontId="24" fillId="3" borderId="0" xfId="0" applyFont="1" applyFill="1"/>
    <xf numFmtId="16" fontId="24" fillId="3" borderId="17" xfId="0" applyNumberFormat="1" applyFont="1" applyFill="1" applyBorder="1" applyAlignment="1">
      <alignment horizontal="center"/>
    </xf>
    <xf numFmtId="165" fontId="24" fillId="3" borderId="17" xfId="0" applyNumberFormat="1" applyFont="1" applyFill="1" applyBorder="1"/>
    <xf numFmtId="0" fontId="24" fillId="3" borderId="17" xfId="0" applyFont="1" applyFill="1" applyBorder="1" applyAlignment="1">
      <alignment horizontal="center"/>
    </xf>
    <xf numFmtId="16" fontId="12" fillId="3" borderId="0" xfId="0" applyNumberFormat="1" applyFont="1" applyFill="1" applyBorder="1" applyAlignment="1">
      <alignment horizontal="center"/>
    </xf>
    <xf numFmtId="165" fontId="12" fillId="3" borderId="0" xfId="0" applyNumberFormat="1" applyFont="1" applyFill="1" applyBorder="1"/>
    <xf numFmtId="0" fontId="12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165" fontId="9" fillId="3" borderId="0" xfId="0" applyNumberFormat="1" applyFont="1" applyFill="1" applyBorder="1"/>
    <xf numFmtId="0" fontId="25" fillId="8" borderId="17" xfId="0" applyFont="1" applyFill="1" applyBorder="1" applyAlignment="1">
      <alignment horizontal="center" vertical="center" wrapText="1"/>
    </xf>
    <xf numFmtId="166" fontId="25" fillId="0" borderId="17" xfId="0" applyNumberFormat="1" applyFont="1" applyBorder="1" applyAlignment="1">
      <alignment horizontal="right" vertical="center"/>
    </xf>
    <xf numFmtId="164" fontId="21" fillId="0" borderId="0" xfId="0" applyNumberFormat="1" applyFont="1" applyAlignment="1">
      <alignment horizontal="left" vertical="center"/>
    </xf>
    <xf numFmtId="0" fontId="3" fillId="12" borderId="30" xfId="1" applyFill="1" applyBorder="1" applyAlignment="1" applyProtection="1">
      <alignment horizontal="left" vertical="center"/>
    </xf>
    <xf numFmtId="0" fontId="3" fillId="8" borderId="30" xfId="1" applyFill="1" applyBorder="1" applyAlignment="1" applyProtection="1"/>
    <xf numFmtId="0" fontId="19" fillId="5" borderId="17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justify" vertical="center" wrapText="1"/>
    </xf>
    <xf numFmtId="0" fontId="28" fillId="0" borderId="0" xfId="0" applyFont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 textRotation="90"/>
    </xf>
    <xf numFmtId="0" fontId="22" fillId="10" borderId="0" xfId="0" applyFont="1" applyFill="1" applyAlignment="1">
      <alignment horizontal="left"/>
    </xf>
    <xf numFmtId="0" fontId="22" fillId="11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3" fillId="8" borderId="11" xfId="1" applyFill="1" applyBorder="1" applyAlignment="1" applyProtection="1">
      <alignment horizontal="left" vertical="center" wrapText="1"/>
    </xf>
    <xf numFmtId="0" fontId="3" fillId="8" borderId="12" xfId="1" applyFill="1" applyBorder="1" applyAlignment="1" applyProtection="1">
      <alignment horizontal="left" vertical="center" wrapText="1"/>
    </xf>
    <xf numFmtId="0" fontId="3" fillId="8" borderId="13" xfId="1" applyFill="1" applyBorder="1" applyAlignment="1" applyProtection="1">
      <alignment horizontal="left" vertical="center" wrapText="1"/>
    </xf>
    <xf numFmtId="0" fontId="3" fillId="4" borderId="0" xfId="1" applyFill="1" applyAlignment="1" applyProtection="1">
      <alignment horizontal="left" vertical="center" wrapText="1"/>
    </xf>
    <xf numFmtId="0" fontId="25" fillId="9" borderId="15" xfId="0" applyFont="1" applyFill="1" applyBorder="1" applyAlignment="1">
      <alignment horizontal="center" vertical="center" wrapText="1"/>
    </xf>
    <xf numFmtId="0" fontId="25" fillId="9" borderId="28" xfId="0" applyFont="1" applyFill="1" applyBorder="1" applyAlignment="1">
      <alignment horizontal="center" vertical="center" wrapText="1"/>
    </xf>
    <xf numFmtId="0" fontId="25" fillId="9" borderId="29" xfId="0" applyFont="1" applyFill="1" applyBorder="1" applyAlignment="1">
      <alignment horizontal="center" vertical="center" wrapText="1"/>
    </xf>
    <xf numFmtId="0" fontId="25" fillId="0" borderId="0" xfId="0" applyFont="1"/>
    <xf numFmtId="0" fontId="5" fillId="0" borderId="0" xfId="0" applyFont="1"/>
    <xf numFmtId="0" fontId="3" fillId="0" borderId="0" xfId="1" applyAlignment="1" applyProtection="1">
      <alignment horizontal="left" vertical="center" wrapText="1"/>
    </xf>
    <xf numFmtId="0" fontId="3" fillId="0" borderId="0" xfId="1" applyAlignment="1" applyProtection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</cellXfs>
  <cellStyles count="14">
    <cellStyle name="Hipervínculo" xfId="1" builtinId="8"/>
    <cellStyle name="Hipervínculo 2" xfId="3"/>
    <cellStyle name="Hipervínculo 2 2" xfId="9"/>
    <cellStyle name="Hipervínculo 2 2 2" xfId="13"/>
    <cellStyle name="Hipervínculo 3" xfId="5"/>
    <cellStyle name="Hipervínculo 4" xfId="8"/>
    <cellStyle name="Normal" xfId="0" builtinId="0"/>
    <cellStyle name="Normal 2" xfId="2"/>
    <cellStyle name="Normal 3" xfId="4"/>
    <cellStyle name="Normal 3 2" xfId="7"/>
    <cellStyle name="Normal 4" xfId="6"/>
    <cellStyle name="Normal 4 2" xfId="11"/>
    <cellStyle name="Normal 5" xfId="10"/>
    <cellStyle name="Normal 6" xfId="12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vea-my.sharepoint.com/Users/cadavid/Desktop/VA21-Calendario-tributario-2021-avanzad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N%20AVILA/Downloads/Calendario%20Tributario%20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right"/>
      <sheetName val="Empieza aquí"/>
      <sheetName val="Introducción"/>
      <sheetName val="Calendario 2021"/>
      <sheetName val="Material relacionado"/>
      <sheetName val="Normativa"/>
      <sheetName val="Calendario"/>
      <sheetName val="Listado completo de archivo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E7">
            <v>1</v>
          </cell>
          <cell r="F7">
            <v>44236</v>
          </cell>
          <cell r="G7">
            <v>44264</v>
          </cell>
          <cell r="H7">
            <v>44298</v>
          </cell>
          <cell r="I7">
            <v>44326</v>
          </cell>
          <cell r="J7">
            <v>44356</v>
          </cell>
          <cell r="K7">
            <v>44385</v>
          </cell>
          <cell r="L7">
            <v>44418</v>
          </cell>
          <cell r="M7">
            <v>44447</v>
          </cell>
          <cell r="N7">
            <v>44476</v>
          </cell>
          <cell r="O7">
            <v>44509</v>
          </cell>
          <cell r="P7">
            <v>44540</v>
          </cell>
          <cell r="Q7">
            <v>44573</v>
          </cell>
        </row>
        <row r="8">
          <cell r="E8">
            <v>2</v>
          </cell>
          <cell r="F8">
            <v>44237</v>
          </cell>
          <cell r="G8">
            <v>44265</v>
          </cell>
          <cell r="H8">
            <v>44299</v>
          </cell>
          <cell r="I8">
            <v>44327</v>
          </cell>
          <cell r="J8">
            <v>44357</v>
          </cell>
          <cell r="K8">
            <v>44386</v>
          </cell>
          <cell r="L8">
            <v>44419</v>
          </cell>
          <cell r="M8">
            <v>44448</v>
          </cell>
          <cell r="N8">
            <v>44477</v>
          </cell>
          <cell r="O8">
            <v>44510</v>
          </cell>
          <cell r="P8">
            <v>44543</v>
          </cell>
          <cell r="Q8">
            <v>44574</v>
          </cell>
        </row>
        <row r="9">
          <cell r="E9">
            <v>3</v>
          </cell>
          <cell r="F9">
            <v>44238</v>
          </cell>
          <cell r="G9">
            <v>44266</v>
          </cell>
          <cell r="H9">
            <v>44300</v>
          </cell>
          <cell r="I9">
            <v>44328</v>
          </cell>
          <cell r="J9">
            <v>44358</v>
          </cell>
          <cell r="K9">
            <v>44389</v>
          </cell>
          <cell r="L9">
            <v>44420</v>
          </cell>
          <cell r="M9">
            <v>44449</v>
          </cell>
          <cell r="N9">
            <v>44480</v>
          </cell>
          <cell r="O9">
            <v>44511</v>
          </cell>
          <cell r="P9">
            <v>44544</v>
          </cell>
          <cell r="Q9">
            <v>44575</v>
          </cell>
        </row>
        <row r="10">
          <cell r="E10">
            <v>4</v>
          </cell>
          <cell r="F10">
            <v>44239</v>
          </cell>
          <cell r="G10">
            <v>44267</v>
          </cell>
          <cell r="H10">
            <v>44301</v>
          </cell>
          <cell r="I10">
            <v>44329</v>
          </cell>
          <cell r="J10">
            <v>44362</v>
          </cell>
          <cell r="K10">
            <v>44390</v>
          </cell>
          <cell r="L10">
            <v>44421</v>
          </cell>
          <cell r="M10">
            <v>44452</v>
          </cell>
          <cell r="N10">
            <v>44481</v>
          </cell>
          <cell r="O10">
            <v>44512</v>
          </cell>
          <cell r="P10">
            <v>44545</v>
          </cell>
          <cell r="Q10">
            <v>44578</v>
          </cell>
        </row>
        <row r="11">
          <cell r="E11">
            <v>5</v>
          </cell>
          <cell r="F11">
            <v>44242</v>
          </cell>
          <cell r="G11">
            <v>44270</v>
          </cell>
          <cell r="H11">
            <v>44302</v>
          </cell>
          <cell r="I11">
            <v>44330</v>
          </cell>
          <cell r="J11">
            <v>44363</v>
          </cell>
          <cell r="K11">
            <v>44391</v>
          </cell>
          <cell r="L11">
            <v>44425</v>
          </cell>
          <cell r="M11">
            <v>44453</v>
          </cell>
          <cell r="N11">
            <v>44482</v>
          </cell>
          <cell r="O11">
            <v>44516</v>
          </cell>
          <cell r="P11">
            <v>44546</v>
          </cell>
          <cell r="Q11">
            <v>44579</v>
          </cell>
        </row>
        <row r="12">
          <cell r="E12">
            <v>6</v>
          </cell>
          <cell r="F12">
            <v>44243</v>
          </cell>
          <cell r="G12">
            <v>44271</v>
          </cell>
          <cell r="H12">
            <v>44305</v>
          </cell>
          <cell r="I12">
            <v>44334</v>
          </cell>
          <cell r="J12">
            <v>44364</v>
          </cell>
          <cell r="K12">
            <v>44392</v>
          </cell>
          <cell r="L12">
            <v>44426</v>
          </cell>
          <cell r="M12">
            <v>44454</v>
          </cell>
          <cell r="N12">
            <v>44483</v>
          </cell>
          <cell r="O12">
            <v>44517</v>
          </cell>
          <cell r="P12">
            <v>44547</v>
          </cell>
          <cell r="Q12">
            <v>44580</v>
          </cell>
        </row>
        <row r="13">
          <cell r="E13">
            <v>7</v>
          </cell>
          <cell r="F13">
            <v>44244</v>
          </cell>
          <cell r="G13">
            <v>44272</v>
          </cell>
          <cell r="H13">
            <v>44306</v>
          </cell>
          <cell r="I13">
            <v>44335</v>
          </cell>
          <cell r="J13">
            <v>44365</v>
          </cell>
          <cell r="K13">
            <v>44393</v>
          </cell>
          <cell r="L13">
            <v>44427</v>
          </cell>
          <cell r="M13">
            <v>44455</v>
          </cell>
          <cell r="N13">
            <v>44484</v>
          </cell>
          <cell r="O13">
            <v>44518</v>
          </cell>
          <cell r="P13">
            <v>44550</v>
          </cell>
          <cell r="Q13">
            <v>44581</v>
          </cell>
        </row>
        <row r="14">
          <cell r="E14">
            <v>8</v>
          </cell>
          <cell r="F14">
            <v>44245</v>
          </cell>
          <cell r="G14">
            <v>44273</v>
          </cell>
          <cell r="H14">
            <v>44307</v>
          </cell>
          <cell r="I14">
            <v>44336</v>
          </cell>
          <cell r="J14">
            <v>44368</v>
          </cell>
          <cell r="K14">
            <v>44396</v>
          </cell>
          <cell r="L14">
            <v>44428</v>
          </cell>
          <cell r="M14">
            <v>44456</v>
          </cell>
          <cell r="N14">
            <v>44488</v>
          </cell>
          <cell r="O14">
            <v>44519</v>
          </cell>
          <cell r="P14">
            <v>44551</v>
          </cell>
          <cell r="Q14">
            <v>44582</v>
          </cell>
        </row>
        <row r="15">
          <cell r="E15">
            <v>9</v>
          </cell>
          <cell r="F15">
            <v>44246</v>
          </cell>
          <cell r="G15">
            <v>44274</v>
          </cell>
          <cell r="H15">
            <v>44308</v>
          </cell>
          <cell r="I15">
            <v>44337</v>
          </cell>
          <cell r="J15">
            <v>44369</v>
          </cell>
          <cell r="K15">
            <v>44398</v>
          </cell>
          <cell r="L15">
            <v>44431</v>
          </cell>
          <cell r="M15">
            <v>44459</v>
          </cell>
          <cell r="N15">
            <v>44489</v>
          </cell>
          <cell r="O15">
            <v>44522</v>
          </cell>
          <cell r="P15">
            <v>44552</v>
          </cell>
          <cell r="Q15">
            <v>44585</v>
          </cell>
        </row>
        <row r="16">
          <cell r="E16">
            <v>0</v>
          </cell>
          <cell r="F16">
            <v>44249</v>
          </cell>
          <cell r="G16">
            <v>44278</v>
          </cell>
          <cell r="H16">
            <v>44309</v>
          </cell>
          <cell r="I16">
            <v>44340</v>
          </cell>
          <cell r="J16">
            <v>44370</v>
          </cell>
          <cell r="K16">
            <v>44399</v>
          </cell>
          <cell r="L16">
            <v>44432</v>
          </cell>
          <cell r="M16">
            <v>44460</v>
          </cell>
          <cell r="N16">
            <v>44490</v>
          </cell>
          <cell r="O16">
            <v>44523</v>
          </cell>
          <cell r="P16">
            <v>44553</v>
          </cell>
          <cell r="Q16">
            <v>44586</v>
          </cell>
        </row>
        <row r="20">
          <cell r="E20">
            <v>1</v>
          </cell>
          <cell r="F20">
            <v>44264</v>
          </cell>
          <cell r="G20">
            <v>44326</v>
          </cell>
          <cell r="H20">
            <v>44385</v>
          </cell>
          <cell r="I20">
            <v>44447</v>
          </cell>
          <cell r="J20">
            <v>44509</v>
          </cell>
          <cell r="K20">
            <v>44573</v>
          </cell>
          <cell r="M20">
            <v>1</v>
          </cell>
          <cell r="N20">
            <v>44494</v>
          </cell>
          <cell r="P20">
            <v>1</v>
          </cell>
          <cell r="Q20">
            <v>44298</v>
          </cell>
          <cell r="R20">
            <v>44326</v>
          </cell>
          <cell r="S20">
            <v>44385</v>
          </cell>
          <cell r="T20">
            <v>44447</v>
          </cell>
          <cell r="U20">
            <v>44509</v>
          </cell>
          <cell r="V20">
            <v>44573</v>
          </cell>
        </row>
        <row r="21">
          <cell r="E21">
            <v>2</v>
          </cell>
          <cell r="F21">
            <v>44265</v>
          </cell>
          <cell r="G21">
            <v>44327</v>
          </cell>
          <cell r="H21">
            <v>44386</v>
          </cell>
          <cell r="I21">
            <v>44448</v>
          </cell>
          <cell r="J21">
            <v>44510</v>
          </cell>
          <cell r="K21">
            <v>44574</v>
          </cell>
          <cell r="M21">
            <v>2</v>
          </cell>
          <cell r="N21">
            <v>44494</v>
          </cell>
          <cell r="P21">
            <v>2</v>
          </cell>
          <cell r="Q21">
            <v>44299</v>
          </cell>
          <cell r="R21">
            <v>44327</v>
          </cell>
          <cell r="S21">
            <v>44386</v>
          </cell>
          <cell r="T21">
            <v>44448</v>
          </cell>
          <cell r="U21">
            <v>44510</v>
          </cell>
          <cell r="V21">
            <v>44574</v>
          </cell>
        </row>
        <row r="22">
          <cell r="E22">
            <v>3</v>
          </cell>
          <cell r="F22">
            <v>44266</v>
          </cell>
          <cell r="G22">
            <v>44328</v>
          </cell>
          <cell r="H22">
            <v>44389</v>
          </cell>
          <cell r="I22">
            <v>44449</v>
          </cell>
          <cell r="J22">
            <v>44511</v>
          </cell>
          <cell r="K22">
            <v>44575</v>
          </cell>
          <cell r="M22">
            <v>3</v>
          </cell>
          <cell r="N22">
            <v>44495</v>
          </cell>
          <cell r="P22">
            <v>3</v>
          </cell>
          <cell r="Q22">
            <v>44300</v>
          </cell>
          <cell r="R22">
            <v>44328</v>
          </cell>
          <cell r="S22">
            <v>44389</v>
          </cell>
          <cell r="T22">
            <v>44449</v>
          </cell>
          <cell r="U22">
            <v>44511</v>
          </cell>
          <cell r="V22">
            <v>44575</v>
          </cell>
        </row>
        <row r="23">
          <cell r="E23">
            <v>4</v>
          </cell>
          <cell r="F23">
            <v>44267</v>
          </cell>
          <cell r="G23">
            <v>44329</v>
          </cell>
          <cell r="H23">
            <v>44390</v>
          </cell>
          <cell r="I23">
            <v>44452</v>
          </cell>
          <cell r="J23">
            <v>44512</v>
          </cell>
          <cell r="K23">
            <v>44578</v>
          </cell>
          <cell r="M23">
            <v>4</v>
          </cell>
          <cell r="N23">
            <v>44495</v>
          </cell>
          <cell r="P23">
            <v>4</v>
          </cell>
          <cell r="Q23">
            <v>44301</v>
          </cell>
          <cell r="R23">
            <v>44329</v>
          </cell>
          <cell r="S23">
            <v>44390</v>
          </cell>
          <cell r="T23">
            <v>44452</v>
          </cell>
          <cell r="U23">
            <v>44512</v>
          </cell>
          <cell r="V23">
            <v>44578</v>
          </cell>
        </row>
        <row r="24">
          <cell r="E24">
            <v>5</v>
          </cell>
          <cell r="F24">
            <v>44270</v>
          </cell>
          <cell r="G24">
            <v>44330</v>
          </cell>
          <cell r="H24">
            <v>44391</v>
          </cell>
          <cell r="I24">
            <v>44453</v>
          </cell>
          <cell r="J24">
            <v>44516</v>
          </cell>
          <cell r="K24">
            <v>44579</v>
          </cell>
          <cell r="M24">
            <v>5</v>
          </cell>
          <cell r="N24">
            <v>44496</v>
          </cell>
          <cell r="P24">
            <v>5</v>
          </cell>
          <cell r="Q24">
            <v>44302</v>
          </cell>
          <cell r="R24">
            <v>44330</v>
          </cell>
          <cell r="S24">
            <v>44391</v>
          </cell>
          <cell r="T24">
            <v>44453</v>
          </cell>
          <cell r="U24">
            <v>44516</v>
          </cell>
          <cell r="V24">
            <v>44579</v>
          </cell>
        </row>
        <row r="25">
          <cell r="E25">
            <v>6</v>
          </cell>
          <cell r="F25">
            <v>44271</v>
          </cell>
          <cell r="G25">
            <v>44334</v>
          </cell>
          <cell r="H25">
            <v>44392</v>
          </cell>
          <cell r="I25">
            <v>44454</v>
          </cell>
          <cell r="J25">
            <v>44517</v>
          </cell>
          <cell r="K25">
            <v>44580</v>
          </cell>
          <cell r="M25">
            <v>6</v>
          </cell>
          <cell r="N25">
            <v>44496</v>
          </cell>
          <cell r="P25">
            <v>6</v>
          </cell>
          <cell r="Q25">
            <v>44305</v>
          </cell>
          <cell r="R25">
            <v>44334</v>
          </cell>
          <cell r="S25">
            <v>44392</v>
          </cell>
          <cell r="T25">
            <v>44454</v>
          </cell>
          <cell r="U25">
            <v>44517</v>
          </cell>
          <cell r="V25">
            <v>44580</v>
          </cell>
        </row>
        <row r="26">
          <cell r="E26">
            <v>7</v>
          </cell>
          <cell r="F26">
            <v>44272</v>
          </cell>
          <cell r="G26">
            <v>44335</v>
          </cell>
          <cell r="H26">
            <v>44393</v>
          </cell>
          <cell r="I26">
            <v>44455</v>
          </cell>
          <cell r="J26">
            <v>44518</v>
          </cell>
          <cell r="K26">
            <v>44581</v>
          </cell>
          <cell r="M26">
            <v>7</v>
          </cell>
          <cell r="N26">
            <v>44497</v>
          </cell>
          <cell r="P26">
            <v>7</v>
          </cell>
          <cell r="Q26">
            <v>44306</v>
          </cell>
          <cell r="R26">
            <v>44335</v>
          </cell>
          <cell r="S26">
            <v>44393</v>
          </cell>
          <cell r="T26">
            <v>44455</v>
          </cell>
          <cell r="U26">
            <v>44518</v>
          </cell>
          <cell r="V26">
            <v>44581</v>
          </cell>
        </row>
        <row r="27">
          <cell r="E27">
            <v>8</v>
          </cell>
          <cell r="F27">
            <v>44273</v>
          </cell>
          <cell r="G27">
            <v>44336</v>
          </cell>
          <cell r="H27">
            <v>44396</v>
          </cell>
          <cell r="I27">
            <v>44456</v>
          </cell>
          <cell r="J27">
            <v>44519</v>
          </cell>
          <cell r="K27">
            <v>44582</v>
          </cell>
          <cell r="M27">
            <v>8</v>
          </cell>
          <cell r="N27">
            <v>44497</v>
          </cell>
          <cell r="P27">
            <v>8</v>
          </cell>
          <cell r="Q27">
            <v>44307</v>
          </cell>
          <cell r="R27">
            <v>44336</v>
          </cell>
          <cell r="S27">
            <v>44396</v>
          </cell>
          <cell r="T27">
            <v>44456</v>
          </cell>
          <cell r="U27">
            <v>44519</v>
          </cell>
          <cell r="V27">
            <v>44582</v>
          </cell>
        </row>
        <row r="28">
          <cell r="E28">
            <v>9</v>
          </cell>
          <cell r="F28">
            <v>44274</v>
          </cell>
          <cell r="G28">
            <v>44337</v>
          </cell>
          <cell r="H28">
            <v>44398</v>
          </cell>
          <cell r="I28">
            <v>44459</v>
          </cell>
          <cell r="J28">
            <v>44522</v>
          </cell>
          <cell r="K28">
            <v>44585</v>
          </cell>
          <cell r="M28">
            <v>9</v>
          </cell>
          <cell r="N28">
            <v>44498</v>
          </cell>
          <cell r="P28">
            <v>9</v>
          </cell>
          <cell r="Q28">
            <v>44308</v>
          </cell>
          <cell r="R28">
            <v>44337</v>
          </cell>
          <cell r="S28">
            <v>44398</v>
          </cell>
          <cell r="T28">
            <v>44459</v>
          </cell>
          <cell r="U28">
            <v>44522</v>
          </cell>
          <cell r="V28">
            <v>44585</v>
          </cell>
        </row>
        <row r="29">
          <cell r="E29">
            <v>0</v>
          </cell>
          <cell r="F29">
            <v>44278</v>
          </cell>
          <cell r="G29">
            <v>44340</v>
          </cell>
          <cell r="H29">
            <v>44399</v>
          </cell>
          <cell r="I29">
            <v>44460</v>
          </cell>
          <cell r="J29">
            <v>44523</v>
          </cell>
          <cell r="K29">
            <v>44586</v>
          </cell>
          <cell r="M29">
            <v>0</v>
          </cell>
          <cell r="N29">
            <v>44498</v>
          </cell>
          <cell r="P29">
            <v>0</v>
          </cell>
          <cell r="Q29">
            <v>44309</v>
          </cell>
          <cell r="R29">
            <v>44340</v>
          </cell>
          <cell r="S29">
            <v>44399</v>
          </cell>
          <cell r="T29">
            <v>44460</v>
          </cell>
          <cell r="U29">
            <v>44523</v>
          </cell>
          <cell r="V29">
            <v>44586</v>
          </cell>
        </row>
        <row r="33">
          <cell r="E33">
            <v>1</v>
          </cell>
          <cell r="F33">
            <v>44236</v>
          </cell>
          <cell r="I33">
            <v>1</v>
          </cell>
          <cell r="J33">
            <v>44298</v>
          </cell>
          <cell r="M33">
            <v>1</v>
          </cell>
          <cell r="N33">
            <v>44356</v>
          </cell>
        </row>
        <row r="34">
          <cell r="E34">
            <v>2</v>
          </cell>
          <cell r="F34">
            <v>44237</v>
          </cell>
          <cell r="I34">
            <v>2</v>
          </cell>
          <cell r="J34">
            <v>44299</v>
          </cell>
          <cell r="M34">
            <v>2</v>
          </cell>
          <cell r="N34">
            <v>44357</v>
          </cell>
        </row>
        <row r="35">
          <cell r="E35">
            <v>3</v>
          </cell>
          <cell r="F35">
            <v>44238</v>
          </cell>
          <cell r="I35">
            <v>3</v>
          </cell>
          <cell r="J35">
            <v>44300</v>
          </cell>
          <cell r="M35">
            <v>3</v>
          </cell>
          <cell r="N35">
            <v>44358</v>
          </cell>
        </row>
        <row r="36">
          <cell r="E36">
            <v>4</v>
          </cell>
          <cell r="F36">
            <v>44239</v>
          </cell>
          <cell r="I36">
            <v>4</v>
          </cell>
          <cell r="J36">
            <v>44301</v>
          </cell>
          <cell r="M36">
            <v>4</v>
          </cell>
          <cell r="N36">
            <v>44362</v>
          </cell>
        </row>
        <row r="37">
          <cell r="E37">
            <v>5</v>
          </cell>
          <cell r="F37">
            <v>44242</v>
          </cell>
          <cell r="I37">
            <v>5</v>
          </cell>
          <cell r="J37">
            <v>44302</v>
          </cell>
          <cell r="M37">
            <v>5</v>
          </cell>
          <cell r="N37">
            <v>44363</v>
          </cell>
        </row>
        <row r="38">
          <cell r="E38">
            <v>6</v>
          </cell>
          <cell r="F38">
            <v>44243</v>
          </cell>
          <cell r="I38">
            <v>6</v>
          </cell>
          <cell r="J38">
            <v>44305</v>
          </cell>
          <cell r="M38">
            <v>6</v>
          </cell>
          <cell r="N38">
            <v>44364</v>
          </cell>
        </row>
        <row r="39">
          <cell r="E39">
            <v>7</v>
          </cell>
          <cell r="F39">
            <v>44244</v>
          </cell>
          <cell r="I39">
            <v>7</v>
          </cell>
          <cell r="J39">
            <v>44306</v>
          </cell>
          <cell r="M39">
            <v>7</v>
          </cell>
          <cell r="N39">
            <v>44365</v>
          </cell>
        </row>
        <row r="40">
          <cell r="E40">
            <v>8</v>
          </cell>
          <cell r="F40">
            <v>44245</v>
          </cell>
          <cell r="I40">
            <v>8</v>
          </cell>
          <cell r="J40">
            <v>44307</v>
          </cell>
          <cell r="M40">
            <v>8</v>
          </cell>
          <cell r="N40">
            <v>44368</v>
          </cell>
        </row>
        <row r="41">
          <cell r="E41">
            <v>9</v>
          </cell>
          <cell r="F41">
            <v>44246</v>
          </cell>
          <cell r="I41">
            <v>9</v>
          </cell>
          <cell r="J41">
            <v>44308</v>
          </cell>
          <cell r="M41">
            <v>9</v>
          </cell>
          <cell r="N41">
            <v>44369</v>
          </cell>
        </row>
        <row r="42">
          <cell r="E42">
            <v>0</v>
          </cell>
          <cell r="F42">
            <v>44249</v>
          </cell>
          <cell r="I42">
            <v>0</v>
          </cell>
          <cell r="J42">
            <v>44309</v>
          </cell>
          <cell r="M42">
            <v>0</v>
          </cell>
          <cell r="N42">
            <v>44370</v>
          </cell>
        </row>
        <row r="46">
          <cell r="E46">
            <v>1</v>
          </cell>
          <cell r="F46">
            <v>44446</v>
          </cell>
          <cell r="I46">
            <v>1</v>
          </cell>
          <cell r="J46">
            <v>44540</v>
          </cell>
          <cell r="M46">
            <v>1</v>
          </cell>
          <cell r="N46">
            <v>44249</v>
          </cell>
        </row>
        <row r="47">
          <cell r="E47">
            <v>2</v>
          </cell>
          <cell r="F47">
            <v>44447</v>
          </cell>
          <cell r="I47">
            <v>2</v>
          </cell>
          <cell r="J47">
            <v>44543</v>
          </cell>
          <cell r="M47">
            <v>2</v>
          </cell>
          <cell r="N47">
            <v>44249</v>
          </cell>
        </row>
        <row r="48">
          <cell r="E48">
            <v>3</v>
          </cell>
          <cell r="F48">
            <v>44448</v>
          </cell>
          <cell r="I48">
            <v>3</v>
          </cell>
          <cell r="J48">
            <v>44544</v>
          </cell>
          <cell r="M48">
            <v>3</v>
          </cell>
          <cell r="N48">
            <v>44250</v>
          </cell>
        </row>
        <row r="49">
          <cell r="E49">
            <v>4</v>
          </cell>
          <cell r="F49">
            <v>44449</v>
          </cell>
          <cell r="I49">
            <v>4</v>
          </cell>
          <cell r="J49">
            <v>44545</v>
          </cell>
          <cell r="M49">
            <v>4</v>
          </cell>
          <cell r="N49">
            <v>44250</v>
          </cell>
        </row>
        <row r="50">
          <cell r="E50">
            <v>5</v>
          </cell>
          <cell r="F50">
            <v>44452</v>
          </cell>
          <cell r="I50">
            <v>5</v>
          </cell>
          <cell r="J50">
            <v>44546</v>
          </cell>
          <cell r="M50">
            <v>5</v>
          </cell>
          <cell r="N50">
            <v>44251</v>
          </cell>
        </row>
        <row r="51">
          <cell r="E51">
            <v>6</v>
          </cell>
          <cell r="F51">
            <v>44453</v>
          </cell>
          <cell r="I51">
            <v>6</v>
          </cell>
          <cell r="J51">
            <v>44547</v>
          </cell>
          <cell r="M51">
            <v>6</v>
          </cell>
          <cell r="N51">
            <v>44251</v>
          </cell>
        </row>
        <row r="52">
          <cell r="E52">
            <v>7</v>
          </cell>
          <cell r="F52">
            <v>44454</v>
          </cell>
          <cell r="I52">
            <v>7</v>
          </cell>
          <cell r="J52">
            <v>44550</v>
          </cell>
          <cell r="M52">
            <v>7</v>
          </cell>
          <cell r="N52">
            <v>44252</v>
          </cell>
        </row>
        <row r="53">
          <cell r="E53">
            <v>8</v>
          </cell>
          <cell r="F53">
            <v>44455</v>
          </cell>
          <cell r="I53">
            <v>8</v>
          </cell>
          <cell r="J53">
            <v>44551</v>
          </cell>
          <cell r="M53">
            <v>8</v>
          </cell>
          <cell r="N53">
            <v>44252</v>
          </cell>
        </row>
        <row r="54">
          <cell r="E54">
            <v>9</v>
          </cell>
          <cell r="F54">
            <v>44456</v>
          </cell>
          <cell r="I54">
            <v>9</v>
          </cell>
          <cell r="J54">
            <v>44552</v>
          </cell>
          <cell r="M54">
            <v>9</v>
          </cell>
          <cell r="N54">
            <v>44253</v>
          </cell>
        </row>
        <row r="55">
          <cell r="E55">
            <v>0</v>
          </cell>
          <cell r="F55">
            <v>44459</v>
          </cell>
          <cell r="I55">
            <v>0</v>
          </cell>
          <cell r="J55">
            <v>44553</v>
          </cell>
          <cell r="M55">
            <v>0</v>
          </cell>
          <cell r="N55">
            <v>44253</v>
          </cell>
        </row>
        <row r="59">
          <cell r="E59" t="str">
            <v>01</v>
          </cell>
          <cell r="F59">
            <v>44298</v>
          </cell>
          <cell r="J59">
            <v>1</v>
          </cell>
          <cell r="K59">
            <v>44198</v>
          </cell>
          <cell r="L59">
            <v>44204</v>
          </cell>
          <cell r="M59">
            <v>44209</v>
          </cell>
        </row>
        <row r="60">
          <cell r="E60" t="str">
            <v>02</v>
          </cell>
          <cell r="F60">
            <v>44298</v>
          </cell>
          <cell r="J60">
            <v>2</v>
          </cell>
          <cell r="K60">
            <v>44205</v>
          </cell>
          <cell r="L60">
            <v>44211</v>
          </cell>
          <cell r="M60">
            <v>44215</v>
          </cell>
        </row>
        <row r="61">
          <cell r="E61" t="str">
            <v>03</v>
          </cell>
          <cell r="F61">
            <v>44298</v>
          </cell>
          <cell r="J61">
            <v>3</v>
          </cell>
          <cell r="K61">
            <v>44212</v>
          </cell>
          <cell r="L61">
            <v>44218</v>
          </cell>
          <cell r="M61">
            <v>44222</v>
          </cell>
        </row>
        <row r="62">
          <cell r="E62" t="str">
            <v>04</v>
          </cell>
          <cell r="F62">
            <v>44298</v>
          </cell>
          <cell r="J62">
            <v>4</v>
          </cell>
          <cell r="K62">
            <v>44219</v>
          </cell>
          <cell r="L62">
            <v>44225</v>
          </cell>
          <cell r="M62">
            <v>44229</v>
          </cell>
        </row>
        <row r="63">
          <cell r="E63" t="str">
            <v>05</v>
          </cell>
          <cell r="F63">
            <v>44298</v>
          </cell>
          <cell r="J63">
            <v>5</v>
          </cell>
          <cell r="K63">
            <v>44226</v>
          </cell>
          <cell r="L63">
            <v>44232</v>
          </cell>
          <cell r="M63">
            <v>44236</v>
          </cell>
        </row>
        <row r="64">
          <cell r="E64" t="str">
            <v>06</v>
          </cell>
          <cell r="F64">
            <v>44299</v>
          </cell>
          <cell r="J64">
            <v>6</v>
          </cell>
          <cell r="K64">
            <v>44233</v>
          </cell>
          <cell r="L64">
            <v>44239</v>
          </cell>
          <cell r="M64">
            <v>44243</v>
          </cell>
        </row>
        <row r="65">
          <cell r="E65" t="str">
            <v>07</v>
          </cell>
          <cell r="F65">
            <v>44299</v>
          </cell>
          <cell r="J65">
            <v>7</v>
          </cell>
          <cell r="K65">
            <v>44240</v>
          </cell>
          <cell r="L65">
            <v>44246</v>
          </cell>
          <cell r="M65">
            <v>44250</v>
          </cell>
        </row>
        <row r="66">
          <cell r="E66" t="str">
            <v>08</v>
          </cell>
          <cell r="F66">
            <v>44299</v>
          </cell>
          <cell r="J66">
            <v>8</v>
          </cell>
          <cell r="K66">
            <v>44247</v>
          </cell>
          <cell r="L66">
            <v>44253</v>
          </cell>
          <cell r="M66">
            <v>44257</v>
          </cell>
        </row>
        <row r="67">
          <cell r="E67" t="str">
            <v>09</v>
          </cell>
          <cell r="F67">
            <v>44299</v>
          </cell>
          <cell r="J67">
            <v>9</v>
          </cell>
          <cell r="K67">
            <v>44254</v>
          </cell>
          <cell r="L67">
            <v>44260</v>
          </cell>
          <cell r="M67">
            <v>44264</v>
          </cell>
        </row>
        <row r="68">
          <cell r="E68" t="str">
            <v>10</v>
          </cell>
          <cell r="F68">
            <v>44299</v>
          </cell>
          <cell r="J68">
            <v>10</v>
          </cell>
          <cell r="K68">
            <v>44261</v>
          </cell>
          <cell r="L68">
            <v>44267</v>
          </cell>
          <cell r="M68">
            <v>44271</v>
          </cell>
        </row>
        <row r="69">
          <cell r="E69" t="str">
            <v>11</v>
          </cell>
          <cell r="F69">
            <v>44300</v>
          </cell>
          <cell r="J69">
            <v>11</v>
          </cell>
          <cell r="K69">
            <v>44268</v>
          </cell>
          <cell r="L69">
            <v>44274</v>
          </cell>
          <cell r="M69">
            <v>44279</v>
          </cell>
        </row>
        <row r="70">
          <cell r="E70" t="str">
            <v>12</v>
          </cell>
          <cell r="F70">
            <v>44300</v>
          </cell>
          <cell r="J70">
            <v>12</v>
          </cell>
          <cell r="K70">
            <v>44275</v>
          </cell>
          <cell r="L70">
            <v>44281</v>
          </cell>
          <cell r="M70">
            <v>44285</v>
          </cell>
        </row>
        <row r="71">
          <cell r="E71" t="str">
            <v>13</v>
          </cell>
          <cell r="F71">
            <v>44300</v>
          </cell>
          <cell r="J71">
            <v>13</v>
          </cell>
          <cell r="K71">
            <v>44282</v>
          </cell>
          <cell r="L71">
            <v>44288</v>
          </cell>
          <cell r="M71">
            <v>44292</v>
          </cell>
        </row>
        <row r="72">
          <cell r="E72" t="str">
            <v>14</v>
          </cell>
          <cell r="F72">
            <v>44300</v>
          </cell>
          <cell r="J72">
            <v>14</v>
          </cell>
          <cell r="K72">
            <v>44289</v>
          </cell>
          <cell r="L72">
            <v>44295</v>
          </cell>
          <cell r="M72">
            <v>44299</v>
          </cell>
        </row>
        <row r="73">
          <cell r="E73" t="str">
            <v>15</v>
          </cell>
          <cell r="F73">
            <v>44300</v>
          </cell>
          <cell r="J73">
            <v>15</v>
          </cell>
          <cell r="K73">
            <v>44296</v>
          </cell>
          <cell r="L73">
            <v>44302</v>
          </cell>
          <cell r="M73">
            <v>44306</v>
          </cell>
        </row>
        <row r="74">
          <cell r="E74" t="str">
            <v>16</v>
          </cell>
          <cell r="F74">
            <v>44301</v>
          </cell>
          <cell r="J74">
            <v>16</v>
          </cell>
          <cell r="K74">
            <v>44303</v>
          </cell>
          <cell r="L74">
            <v>44309</v>
          </cell>
          <cell r="M74">
            <v>44313</v>
          </cell>
        </row>
        <row r="75">
          <cell r="E75" t="str">
            <v>17</v>
          </cell>
          <cell r="F75">
            <v>44301</v>
          </cell>
          <cell r="J75">
            <v>17</v>
          </cell>
          <cell r="K75">
            <v>44310</v>
          </cell>
          <cell r="L75">
            <v>44316</v>
          </cell>
          <cell r="M75">
            <v>44320</v>
          </cell>
        </row>
        <row r="76">
          <cell r="E76" t="str">
            <v>18</v>
          </cell>
          <cell r="F76">
            <v>44301</v>
          </cell>
          <cell r="J76">
            <v>18</v>
          </cell>
          <cell r="K76">
            <v>44317</v>
          </cell>
          <cell r="L76">
            <v>44323</v>
          </cell>
          <cell r="M76">
            <v>44327</v>
          </cell>
        </row>
        <row r="77">
          <cell r="E77" t="str">
            <v>19</v>
          </cell>
          <cell r="F77">
            <v>44301</v>
          </cell>
          <cell r="J77">
            <v>19</v>
          </cell>
          <cell r="K77">
            <v>44324</v>
          </cell>
          <cell r="L77">
            <v>44330</v>
          </cell>
          <cell r="M77">
            <v>44335</v>
          </cell>
        </row>
        <row r="78">
          <cell r="E78" t="str">
            <v>20</v>
          </cell>
          <cell r="F78">
            <v>44301</v>
          </cell>
          <cell r="J78">
            <v>20</v>
          </cell>
          <cell r="K78">
            <v>44331</v>
          </cell>
          <cell r="L78">
            <v>44337</v>
          </cell>
          <cell r="M78">
            <v>44341</v>
          </cell>
        </row>
        <row r="79">
          <cell r="E79" t="str">
            <v>21</v>
          </cell>
          <cell r="F79">
            <v>44302</v>
          </cell>
          <cell r="J79">
            <v>21</v>
          </cell>
          <cell r="K79">
            <v>44338</v>
          </cell>
          <cell r="L79">
            <v>44344</v>
          </cell>
          <cell r="M79">
            <v>44348</v>
          </cell>
        </row>
        <row r="80">
          <cell r="E80" t="str">
            <v>22</v>
          </cell>
          <cell r="F80">
            <v>44302</v>
          </cell>
          <cell r="J80">
            <v>22</v>
          </cell>
          <cell r="K80">
            <v>44345</v>
          </cell>
          <cell r="L80">
            <v>44351</v>
          </cell>
          <cell r="M80">
            <v>44356</v>
          </cell>
        </row>
        <row r="81">
          <cell r="E81" t="str">
            <v>23</v>
          </cell>
          <cell r="F81">
            <v>44302</v>
          </cell>
          <cell r="J81">
            <v>23</v>
          </cell>
          <cell r="K81">
            <v>44352</v>
          </cell>
          <cell r="L81">
            <v>44358</v>
          </cell>
          <cell r="M81">
            <v>44363</v>
          </cell>
        </row>
        <row r="82">
          <cell r="E82" t="str">
            <v>24</v>
          </cell>
          <cell r="F82">
            <v>44302</v>
          </cell>
          <cell r="J82">
            <v>24</v>
          </cell>
          <cell r="K82">
            <v>44359</v>
          </cell>
          <cell r="L82">
            <v>44365</v>
          </cell>
          <cell r="M82">
            <v>44369</v>
          </cell>
        </row>
        <row r="83">
          <cell r="E83" t="str">
            <v>25</v>
          </cell>
          <cell r="F83">
            <v>44302</v>
          </cell>
          <cell r="J83">
            <v>25</v>
          </cell>
          <cell r="K83">
            <v>44366</v>
          </cell>
          <cell r="L83">
            <v>44372</v>
          </cell>
          <cell r="M83">
            <v>44376</v>
          </cell>
        </row>
        <row r="84">
          <cell r="E84" t="str">
            <v>26</v>
          </cell>
          <cell r="F84">
            <v>44305</v>
          </cell>
          <cell r="J84">
            <v>26</v>
          </cell>
          <cell r="K84">
            <v>44373</v>
          </cell>
          <cell r="L84">
            <v>44379</v>
          </cell>
          <cell r="M84">
            <v>44384</v>
          </cell>
        </row>
        <row r="85">
          <cell r="E85" t="str">
            <v>27</v>
          </cell>
          <cell r="F85">
            <v>44305</v>
          </cell>
          <cell r="J85">
            <v>27</v>
          </cell>
          <cell r="K85">
            <v>44380</v>
          </cell>
          <cell r="L85">
            <v>44386</v>
          </cell>
          <cell r="M85">
            <v>44390</v>
          </cell>
        </row>
        <row r="86">
          <cell r="E86" t="str">
            <v>28</v>
          </cell>
          <cell r="F86">
            <v>44305</v>
          </cell>
          <cell r="J86">
            <v>28</v>
          </cell>
          <cell r="K86">
            <v>44387</v>
          </cell>
          <cell r="L86">
            <v>44393</v>
          </cell>
          <cell r="M86">
            <v>44399</v>
          </cell>
        </row>
        <row r="87">
          <cell r="E87" t="str">
            <v>29</v>
          </cell>
          <cell r="F87">
            <v>44305</v>
          </cell>
          <cell r="J87">
            <v>29</v>
          </cell>
          <cell r="K87">
            <v>44394</v>
          </cell>
          <cell r="L87">
            <v>44400</v>
          </cell>
          <cell r="M87">
            <v>44404</v>
          </cell>
        </row>
        <row r="88">
          <cell r="E88" t="str">
            <v>30</v>
          </cell>
          <cell r="F88">
            <v>44305</v>
          </cell>
          <cell r="J88">
            <v>30</v>
          </cell>
          <cell r="K88">
            <v>44401</v>
          </cell>
          <cell r="L88">
            <v>44407</v>
          </cell>
          <cell r="M88">
            <v>44411</v>
          </cell>
        </row>
        <row r="89">
          <cell r="E89" t="str">
            <v>31</v>
          </cell>
          <cell r="F89">
            <v>44306</v>
          </cell>
          <cell r="J89">
            <v>31</v>
          </cell>
          <cell r="K89">
            <v>44408</v>
          </cell>
          <cell r="L89">
            <v>44414</v>
          </cell>
          <cell r="M89">
            <v>44418</v>
          </cell>
        </row>
        <row r="90">
          <cell r="E90" t="str">
            <v>32</v>
          </cell>
          <cell r="F90">
            <v>44306</v>
          </cell>
          <cell r="J90">
            <v>32</v>
          </cell>
          <cell r="K90">
            <v>44415</v>
          </cell>
          <cell r="L90">
            <v>44421</v>
          </cell>
          <cell r="M90">
            <v>44426</v>
          </cell>
        </row>
        <row r="91">
          <cell r="E91" t="str">
            <v>33</v>
          </cell>
          <cell r="F91">
            <v>44306</v>
          </cell>
          <cell r="J91">
            <v>33</v>
          </cell>
          <cell r="K91">
            <v>44422</v>
          </cell>
          <cell r="L91">
            <v>44428</v>
          </cell>
          <cell r="M91">
            <v>44432</v>
          </cell>
        </row>
        <row r="92">
          <cell r="E92" t="str">
            <v>34</v>
          </cell>
          <cell r="F92">
            <v>44306</v>
          </cell>
          <cell r="J92">
            <v>34</v>
          </cell>
          <cell r="K92">
            <v>44429</v>
          </cell>
          <cell r="L92">
            <v>44435</v>
          </cell>
          <cell r="M92">
            <v>44439</v>
          </cell>
        </row>
        <row r="93">
          <cell r="E93" t="str">
            <v>35</v>
          </cell>
          <cell r="F93">
            <v>44306</v>
          </cell>
          <cell r="J93">
            <v>35</v>
          </cell>
          <cell r="K93">
            <v>44436</v>
          </cell>
          <cell r="L93">
            <v>44442</v>
          </cell>
          <cell r="M93">
            <v>44446</v>
          </cell>
        </row>
        <row r="94">
          <cell r="E94" t="str">
            <v>36</v>
          </cell>
          <cell r="F94">
            <v>44307</v>
          </cell>
          <cell r="J94">
            <v>36</v>
          </cell>
          <cell r="K94">
            <v>44443</v>
          </cell>
          <cell r="L94">
            <v>44449</v>
          </cell>
          <cell r="M94">
            <v>44453</v>
          </cell>
        </row>
        <row r="95">
          <cell r="E95" t="str">
            <v>37</v>
          </cell>
          <cell r="F95">
            <v>44307</v>
          </cell>
          <cell r="J95">
            <v>37</v>
          </cell>
          <cell r="K95">
            <v>44450</v>
          </cell>
          <cell r="L95">
            <v>44456</v>
          </cell>
          <cell r="M95">
            <v>44460</v>
          </cell>
        </row>
        <row r="96">
          <cell r="E96" t="str">
            <v>38</v>
          </cell>
          <cell r="F96">
            <v>44307</v>
          </cell>
          <cell r="J96">
            <v>38</v>
          </cell>
          <cell r="K96">
            <v>44457</v>
          </cell>
          <cell r="L96">
            <v>44463</v>
          </cell>
          <cell r="M96">
            <v>44467</v>
          </cell>
        </row>
        <row r="97">
          <cell r="E97" t="str">
            <v>39</v>
          </cell>
          <cell r="F97">
            <v>44307</v>
          </cell>
          <cell r="J97">
            <v>39</v>
          </cell>
          <cell r="K97">
            <v>44464</v>
          </cell>
          <cell r="L97">
            <v>44470</v>
          </cell>
          <cell r="M97">
            <v>44474</v>
          </cell>
        </row>
        <row r="98">
          <cell r="E98" t="str">
            <v>40</v>
          </cell>
          <cell r="F98">
            <v>44307</v>
          </cell>
          <cell r="J98">
            <v>40</v>
          </cell>
          <cell r="K98">
            <v>44471</v>
          </cell>
          <cell r="L98">
            <v>44477</v>
          </cell>
          <cell r="M98">
            <v>44481</v>
          </cell>
        </row>
        <row r="99">
          <cell r="E99" t="str">
            <v>41</v>
          </cell>
          <cell r="F99">
            <v>44308</v>
          </cell>
          <cell r="J99">
            <v>41</v>
          </cell>
          <cell r="K99">
            <v>44478</v>
          </cell>
          <cell r="L99">
            <v>44484</v>
          </cell>
          <cell r="M99">
            <v>44488</v>
          </cell>
        </row>
        <row r="100">
          <cell r="E100" t="str">
            <v>42</v>
          </cell>
          <cell r="F100">
            <v>44308</v>
          </cell>
          <cell r="J100">
            <v>42</v>
          </cell>
          <cell r="K100">
            <v>44485</v>
          </cell>
          <cell r="L100">
            <v>44491</v>
          </cell>
          <cell r="M100">
            <v>44495</v>
          </cell>
        </row>
        <row r="101">
          <cell r="E101" t="str">
            <v>43</v>
          </cell>
          <cell r="F101">
            <v>44308</v>
          </cell>
          <cell r="J101">
            <v>43</v>
          </cell>
          <cell r="K101">
            <v>44492</v>
          </cell>
          <cell r="L101">
            <v>44498</v>
          </cell>
          <cell r="M101">
            <v>44503</v>
          </cell>
        </row>
        <row r="102">
          <cell r="E102" t="str">
            <v>44</v>
          </cell>
          <cell r="F102">
            <v>44308</v>
          </cell>
          <cell r="J102">
            <v>44</v>
          </cell>
          <cell r="K102">
            <v>44499</v>
          </cell>
          <cell r="L102">
            <v>44505</v>
          </cell>
          <cell r="M102">
            <v>44509</v>
          </cell>
        </row>
        <row r="103">
          <cell r="E103" t="str">
            <v>45</v>
          </cell>
          <cell r="F103">
            <v>44308</v>
          </cell>
          <cell r="J103">
            <v>45</v>
          </cell>
          <cell r="K103">
            <v>44506</v>
          </cell>
          <cell r="L103">
            <v>44512</v>
          </cell>
          <cell r="M103">
            <v>44517</v>
          </cell>
        </row>
        <row r="104">
          <cell r="E104" t="str">
            <v>46</v>
          </cell>
          <cell r="F104">
            <v>44309</v>
          </cell>
          <cell r="J104">
            <v>46</v>
          </cell>
          <cell r="K104">
            <v>44513</v>
          </cell>
          <cell r="L104">
            <v>44519</v>
          </cell>
          <cell r="M104">
            <v>44523</v>
          </cell>
        </row>
        <row r="105">
          <cell r="E105" t="str">
            <v>47</v>
          </cell>
          <cell r="F105">
            <v>44309</v>
          </cell>
          <cell r="J105">
            <v>47</v>
          </cell>
          <cell r="K105">
            <v>44520</v>
          </cell>
          <cell r="L105">
            <v>44526</v>
          </cell>
          <cell r="M105">
            <v>44530</v>
          </cell>
        </row>
        <row r="106">
          <cell r="E106" t="str">
            <v>48</v>
          </cell>
          <cell r="F106">
            <v>44309</v>
          </cell>
          <cell r="J106">
            <v>48</v>
          </cell>
          <cell r="K106">
            <v>44527</v>
          </cell>
          <cell r="L106">
            <v>44533</v>
          </cell>
          <cell r="M106">
            <v>44537</v>
          </cell>
        </row>
        <row r="107">
          <cell r="E107" t="str">
            <v>49</v>
          </cell>
          <cell r="F107">
            <v>44309</v>
          </cell>
          <cell r="J107">
            <v>49</v>
          </cell>
          <cell r="K107">
            <v>44534</v>
          </cell>
          <cell r="L107">
            <v>44540</v>
          </cell>
          <cell r="M107">
            <v>44544</v>
          </cell>
        </row>
        <row r="108">
          <cell r="E108" t="str">
            <v>50</v>
          </cell>
          <cell r="F108">
            <v>44309</v>
          </cell>
          <cell r="J108">
            <v>50</v>
          </cell>
          <cell r="K108">
            <v>44541</v>
          </cell>
          <cell r="L108">
            <v>44547</v>
          </cell>
          <cell r="M108">
            <v>44551</v>
          </cell>
        </row>
        <row r="109">
          <cell r="E109" t="str">
            <v>51</v>
          </cell>
          <cell r="F109">
            <v>44312</v>
          </cell>
          <cell r="J109">
            <v>51</v>
          </cell>
          <cell r="K109">
            <v>44548</v>
          </cell>
          <cell r="L109">
            <v>44554</v>
          </cell>
          <cell r="M109">
            <v>44558</v>
          </cell>
        </row>
        <row r="110">
          <cell r="E110" t="str">
            <v>52</v>
          </cell>
          <cell r="F110">
            <v>44312</v>
          </cell>
          <cell r="J110">
            <v>52</v>
          </cell>
          <cell r="K110">
            <v>44555</v>
          </cell>
          <cell r="L110">
            <v>44561</v>
          </cell>
          <cell r="M110">
            <v>44565</v>
          </cell>
        </row>
        <row r="111">
          <cell r="E111" t="str">
            <v>53</v>
          </cell>
          <cell r="F111">
            <v>44312</v>
          </cell>
        </row>
        <row r="112">
          <cell r="E112" t="str">
            <v>54</v>
          </cell>
          <cell r="F112">
            <v>44312</v>
          </cell>
        </row>
        <row r="113">
          <cell r="E113" t="str">
            <v>55</v>
          </cell>
          <cell r="F113">
            <v>44312</v>
          </cell>
        </row>
        <row r="114">
          <cell r="E114" t="str">
            <v>56</v>
          </cell>
          <cell r="F114">
            <v>44313</v>
          </cell>
        </row>
        <row r="115">
          <cell r="E115" t="str">
            <v>57</v>
          </cell>
          <cell r="F115">
            <v>44313</v>
          </cell>
        </row>
        <row r="116">
          <cell r="E116" t="str">
            <v>58</v>
          </cell>
          <cell r="F116">
            <v>44313</v>
          </cell>
        </row>
        <row r="117">
          <cell r="E117" t="str">
            <v>59</v>
          </cell>
          <cell r="F117">
            <v>44313</v>
          </cell>
        </row>
        <row r="118">
          <cell r="E118" t="str">
            <v>60</v>
          </cell>
          <cell r="F118">
            <v>44313</v>
          </cell>
        </row>
        <row r="119">
          <cell r="E119" t="str">
            <v>61</v>
          </cell>
          <cell r="F119">
            <v>44314</v>
          </cell>
        </row>
        <row r="120">
          <cell r="E120" t="str">
            <v>62</v>
          </cell>
          <cell r="F120">
            <v>44314</v>
          </cell>
        </row>
        <row r="121">
          <cell r="E121" t="str">
            <v>63</v>
          </cell>
          <cell r="F121">
            <v>44314</v>
          </cell>
        </row>
        <row r="122">
          <cell r="E122" t="str">
            <v>64</v>
          </cell>
          <cell r="F122">
            <v>44314</v>
          </cell>
        </row>
        <row r="123">
          <cell r="E123" t="str">
            <v>65</v>
          </cell>
          <cell r="F123">
            <v>44314</v>
          </cell>
        </row>
        <row r="124">
          <cell r="E124" t="str">
            <v>66</v>
          </cell>
          <cell r="F124">
            <v>44315</v>
          </cell>
        </row>
        <row r="125">
          <cell r="E125" t="str">
            <v>67</v>
          </cell>
          <cell r="F125">
            <v>44315</v>
          </cell>
        </row>
        <row r="126">
          <cell r="E126" t="str">
            <v>68</v>
          </cell>
          <cell r="F126">
            <v>44315</v>
          </cell>
        </row>
        <row r="127">
          <cell r="E127" t="str">
            <v>69</v>
          </cell>
          <cell r="F127">
            <v>44315</v>
          </cell>
        </row>
        <row r="128">
          <cell r="E128" t="str">
            <v>70</v>
          </cell>
          <cell r="F128">
            <v>44315</v>
          </cell>
        </row>
        <row r="129">
          <cell r="E129" t="str">
            <v>71</v>
          </cell>
          <cell r="F129">
            <v>44316</v>
          </cell>
        </row>
        <row r="130">
          <cell r="E130" t="str">
            <v>72</v>
          </cell>
          <cell r="F130">
            <v>44316</v>
          </cell>
        </row>
        <row r="131">
          <cell r="E131" t="str">
            <v>73</v>
          </cell>
          <cell r="F131">
            <v>44316</v>
          </cell>
        </row>
        <row r="132">
          <cell r="E132" t="str">
            <v>74</v>
          </cell>
          <cell r="F132">
            <v>44316</v>
          </cell>
        </row>
        <row r="133">
          <cell r="E133" t="str">
            <v>75</v>
          </cell>
          <cell r="F133">
            <v>44316</v>
          </cell>
        </row>
        <row r="134">
          <cell r="E134" t="str">
            <v>76</v>
          </cell>
          <cell r="F134">
            <v>44319</v>
          </cell>
        </row>
        <row r="135">
          <cell r="E135" t="str">
            <v>77</v>
          </cell>
          <cell r="F135">
            <v>44319</v>
          </cell>
        </row>
        <row r="136">
          <cell r="E136" t="str">
            <v>78</v>
          </cell>
          <cell r="F136">
            <v>44319</v>
          </cell>
        </row>
        <row r="137">
          <cell r="E137" t="str">
            <v>79</v>
          </cell>
          <cell r="F137">
            <v>44319</v>
          </cell>
        </row>
        <row r="138">
          <cell r="E138" t="str">
            <v>80</v>
          </cell>
          <cell r="F138">
            <v>44319</v>
          </cell>
        </row>
        <row r="139">
          <cell r="E139" t="str">
            <v>81</v>
          </cell>
          <cell r="F139">
            <v>44320</v>
          </cell>
        </row>
        <row r="140">
          <cell r="E140" t="str">
            <v>82</v>
          </cell>
          <cell r="F140">
            <v>44320</v>
          </cell>
        </row>
        <row r="141">
          <cell r="E141" t="str">
            <v>83</v>
          </cell>
          <cell r="F141">
            <v>44320</v>
          </cell>
        </row>
        <row r="142">
          <cell r="E142" t="str">
            <v>84</v>
          </cell>
          <cell r="F142">
            <v>44320</v>
          </cell>
        </row>
        <row r="143">
          <cell r="E143" t="str">
            <v>85</v>
          </cell>
          <cell r="F143">
            <v>44320</v>
          </cell>
        </row>
        <row r="144">
          <cell r="E144" t="str">
            <v>86</v>
          </cell>
          <cell r="F144">
            <v>44321</v>
          </cell>
        </row>
        <row r="145">
          <cell r="E145" t="str">
            <v>87</v>
          </cell>
          <cell r="F145">
            <v>44321</v>
          </cell>
        </row>
        <row r="146">
          <cell r="E146" t="str">
            <v>88</v>
          </cell>
          <cell r="F146">
            <v>44321</v>
          </cell>
        </row>
        <row r="147">
          <cell r="E147" t="str">
            <v>89</v>
          </cell>
          <cell r="F147">
            <v>44321</v>
          </cell>
        </row>
        <row r="148">
          <cell r="E148" t="str">
            <v>90</v>
          </cell>
          <cell r="F148">
            <v>44321</v>
          </cell>
        </row>
        <row r="149">
          <cell r="E149" t="str">
            <v>91</v>
          </cell>
          <cell r="F149">
            <v>44322</v>
          </cell>
        </row>
        <row r="150">
          <cell r="E150" t="str">
            <v>92</v>
          </cell>
          <cell r="F150">
            <v>44322</v>
          </cell>
        </row>
        <row r="151">
          <cell r="E151" t="str">
            <v>93</v>
          </cell>
          <cell r="F151">
            <v>44322</v>
          </cell>
        </row>
        <row r="152">
          <cell r="E152" t="str">
            <v>94</v>
          </cell>
          <cell r="F152">
            <v>44322</v>
          </cell>
        </row>
        <row r="153">
          <cell r="E153" t="str">
            <v>95</v>
          </cell>
          <cell r="F153">
            <v>44322</v>
          </cell>
        </row>
        <row r="154">
          <cell r="E154" t="str">
            <v>96</v>
          </cell>
          <cell r="F154">
            <v>44323</v>
          </cell>
        </row>
        <row r="155">
          <cell r="E155" t="str">
            <v>97</v>
          </cell>
          <cell r="F155">
            <v>44323</v>
          </cell>
        </row>
        <row r="156">
          <cell r="E156" t="str">
            <v>98</v>
          </cell>
          <cell r="F156">
            <v>44323</v>
          </cell>
        </row>
        <row r="157">
          <cell r="E157" t="str">
            <v>99</v>
          </cell>
          <cell r="F157">
            <v>44323</v>
          </cell>
        </row>
        <row r="158">
          <cell r="E158" t="str">
            <v>00</v>
          </cell>
          <cell r="F158">
            <v>44323</v>
          </cell>
        </row>
        <row r="162">
          <cell r="E162" t="str">
            <v>01</v>
          </cell>
          <cell r="F162">
            <v>44418</v>
          </cell>
          <cell r="J162" t="str">
            <v>01</v>
          </cell>
          <cell r="K162">
            <v>44341</v>
          </cell>
          <cell r="N162">
            <v>1</v>
          </cell>
          <cell r="O162">
            <v>44313</v>
          </cell>
        </row>
        <row r="163">
          <cell r="E163" t="str">
            <v>02</v>
          </cell>
          <cell r="F163">
            <v>44418</v>
          </cell>
          <cell r="J163" t="str">
            <v>02</v>
          </cell>
          <cell r="K163">
            <v>44341</v>
          </cell>
          <cell r="N163">
            <v>2</v>
          </cell>
          <cell r="O163">
            <v>44314</v>
          </cell>
        </row>
        <row r="164">
          <cell r="E164" t="str">
            <v>03</v>
          </cell>
          <cell r="F164">
            <v>44419</v>
          </cell>
          <cell r="J164" t="str">
            <v>03</v>
          </cell>
          <cell r="K164">
            <v>44341</v>
          </cell>
          <cell r="N164">
            <v>3</v>
          </cell>
          <cell r="O164">
            <v>44315</v>
          </cell>
        </row>
        <row r="165">
          <cell r="E165" t="str">
            <v>04</v>
          </cell>
          <cell r="F165">
            <v>44419</v>
          </cell>
          <cell r="J165" t="str">
            <v>04</v>
          </cell>
          <cell r="K165">
            <v>44341</v>
          </cell>
          <cell r="N165">
            <v>4</v>
          </cell>
          <cell r="O165">
            <v>44316</v>
          </cell>
        </row>
        <row r="166">
          <cell r="E166" t="str">
            <v>05</v>
          </cell>
          <cell r="F166">
            <v>44420</v>
          </cell>
          <cell r="J166" t="str">
            <v>05</v>
          </cell>
          <cell r="K166">
            <v>44341</v>
          </cell>
          <cell r="N166">
            <v>5</v>
          </cell>
          <cell r="O166">
            <v>44319</v>
          </cell>
        </row>
        <row r="167">
          <cell r="E167" t="str">
            <v>06</v>
          </cell>
          <cell r="F167">
            <v>44420</v>
          </cell>
          <cell r="J167" t="str">
            <v>06</v>
          </cell>
          <cell r="K167">
            <v>44341</v>
          </cell>
          <cell r="N167">
            <v>6</v>
          </cell>
          <cell r="O167">
            <v>44320</v>
          </cell>
        </row>
        <row r="168">
          <cell r="E168" t="str">
            <v>07</v>
          </cell>
          <cell r="F168">
            <v>44421</v>
          </cell>
          <cell r="J168" t="str">
            <v>07</v>
          </cell>
          <cell r="K168">
            <v>44342</v>
          </cell>
          <cell r="N168">
            <v>7</v>
          </cell>
          <cell r="O168">
            <v>44321</v>
          </cell>
        </row>
        <row r="169">
          <cell r="E169" t="str">
            <v>08</v>
          </cell>
          <cell r="F169">
            <v>44421</v>
          </cell>
          <cell r="J169" t="str">
            <v>08</v>
          </cell>
          <cell r="K169">
            <v>44342</v>
          </cell>
          <cell r="N169">
            <v>8</v>
          </cell>
          <cell r="O169">
            <v>44322</v>
          </cell>
        </row>
        <row r="170">
          <cell r="E170" t="str">
            <v>09</v>
          </cell>
          <cell r="F170">
            <v>44425</v>
          </cell>
          <cell r="J170" t="str">
            <v>09</v>
          </cell>
          <cell r="K170">
            <v>44342</v>
          </cell>
          <cell r="N170">
            <v>9</v>
          </cell>
          <cell r="O170">
            <v>44323</v>
          </cell>
        </row>
        <row r="171">
          <cell r="E171" t="str">
            <v>10</v>
          </cell>
          <cell r="F171">
            <v>44425</v>
          </cell>
          <cell r="J171" t="str">
            <v>10</v>
          </cell>
          <cell r="K171">
            <v>44342</v>
          </cell>
          <cell r="N171">
            <v>0</v>
          </cell>
          <cell r="O171">
            <v>44326</v>
          </cell>
        </row>
        <row r="172">
          <cell r="E172" t="str">
            <v>11</v>
          </cell>
          <cell r="F172">
            <v>44426</v>
          </cell>
          <cell r="J172" t="str">
            <v>11</v>
          </cell>
          <cell r="K172">
            <v>44342</v>
          </cell>
        </row>
        <row r="173">
          <cell r="E173" t="str">
            <v>12</v>
          </cell>
          <cell r="F173">
            <v>44426</v>
          </cell>
          <cell r="J173" t="str">
            <v>12</v>
          </cell>
          <cell r="K173">
            <v>44342</v>
          </cell>
        </row>
        <row r="174">
          <cell r="E174" t="str">
            <v>13</v>
          </cell>
          <cell r="F174">
            <v>44427</v>
          </cell>
          <cell r="J174" t="str">
            <v>13</v>
          </cell>
          <cell r="K174">
            <v>44343</v>
          </cell>
        </row>
        <row r="175">
          <cell r="E175" t="str">
            <v>14</v>
          </cell>
          <cell r="F175">
            <v>44427</v>
          </cell>
          <cell r="J175" t="str">
            <v>14</v>
          </cell>
          <cell r="K175">
            <v>44343</v>
          </cell>
        </row>
        <row r="176">
          <cell r="E176" t="str">
            <v>15</v>
          </cell>
          <cell r="F176">
            <v>44428</v>
          </cell>
          <cell r="J176" t="str">
            <v>15</v>
          </cell>
          <cell r="K176">
            <v>44343</v>
          </cell>
        </row>
        <row r="177">
          <cell r="E177" t="str">
            <v>16</v>
          </cell>
          <cell r="F177">
            <v>44428</v>
          </cell>
          <cell r="J177" t="str">
            <v>16</v>
          </cell>
          <cell r="K177">
            <v>44343</v>
          </cell>
        </row>
        <row r="178">
          <cell r="E178" t="str">
            <v>17</v>
          </cell>
          <cell r="F178">
            <v>44431</v>
          </cell>
          <cell r="J178" t="str">
            <v>17</v>
          </cell>
          <cell r="K178">
            <v>44343</v>
          </cell>
        </row>
        <row r="179">
          <cell r="E179" t="str">
            <v>18</v>
          </cell>
          <cell r="F179">
            <v>44431</v>
          </cell>
          <cell r="J179" t="str">
            <v>18</v>
          </cell>
          <cell r="K179">
            <v>44343</v>
          </cell>
        </row>
        <row r="180">
          <cell r="E180" t="str">
            <v>19</v>
          </cell>
          <cell r="F180">
            <v>44432</v>
          </cell>
          <cell r="J180" t="str">
            <v>19</v>
          </cell>
          <cell r="K180">
            <v>44344</v>
          </cell>
        </row>
        <row r="181">
          <cell r="E181" t="str">
            <v>20</v>
          </cell>
          <cell r="F181">
            <v>44432</v>
          </cell>
          <cell r="J181" t="str">
            <v>20</v>
          </cell>
          <cell r="K181">
            <v>44344</v>
          </cell>
        </row>
        <row r="182">
          <cell r="E182" t="str">
            <v>21</v>
          </cell>
          <cell r="F182">
            <v>44433</v>
          </cell>
          <cell r="J182" t="str">
            <v>21</v>
          </cell>
          <cell r="K182">
            <v>44344</v>
          </cell>
        </row>
        <row r="183">
          <cell r="E183" t="str">
            <v>22</v>
          </cell>
          <cell r="F183">
            <v>44433</v>
          </cell>
          <cell r="J183" t="str">
            <v>22</v>
          </cell>
          <cell r="K183">
            <v>44344</v>
          </cell>
        </row>
        <row r="184">
          <cell r="E184" t="str">
            <v>23</v>
          </cell>
          <cell r="F184">
            <v>44434</v>
          </cell>
          <cell r="J184" t="str">
            <v>23</v>
          </cell>
          <cell r="K184">
            <v>44344</v>
          </cell>
        </row>
        <row r="185">
          <cell r="E185" t="str">
            <v>24</v>
          </cell>
          <cell r="F185">
            <v>44434</v>
          </cell>
          <cell r="J185" t="str">
            <v>24</v>
          </cell>
          <cell r="K185">
            <v>44344</v>
          </cell>
        </row>
        <row r="186">
          <cell r="E186" t="str">
            <v>25</v>
          </cell>
          <cell r="F186">
            <v>44435</v>
          </cell>
          <cell r="J186" t="str">
            <v>25</v>
          </cell>
          <cell r="K186">
            <v>44347</v>
          </cell>
        </row>
        <row r="187">
          <cell r="E187" t="str">
            <v>26</v>
          </cell>
          <cell r="F187">
            <v>44435</v>
          </cell>
          <cell r="J187" t="str">
            <v>26</v>
          </cell>
          <cell r="K187">
            <v>44347</v>
          </cell>
        </row>
        <row r="188">
          <cell r="E188" t="str">
            <v>27</v>
          </cell>
          <cell r="F188">
            <v>44438</v>
          </cell>
          <cell r="J188" t="str">
            <v>27</v>
          </cell>
          <cell r="K188">
            <v>44347</v>
          </cell>
        </row>
        <row r="189">
          <cell r="E189" t="str">
            <v>28</v>
          </cell>
          <cell r="F189">
            <v>44438</v>
          </cell>
          <cell r="J189" t="str">
            <v>28</v>
          </cell>
          <cell r="K189">
            <v>44347</v>
          </cell>
        </row>
        <row r="190">
          <cell r="E190" t="str">
            <v>29</v>
          </cell>
          <cell r="F190">
            <v>44439</v>
          </cell>
          <cell r="J190" t="str">
            <v>29</v>
          </cell>
          <cell r="K190">
            <v>44347</v>
          </cell>
        </row>
        <row r="191">
          <cell r="E191" t="str">
            <v>30</v>
          </cell>
          <cell r="F191">
            <v>44439</v>
          </cell>
          <cell r="J191" t="str">
            <v>30</v>
          </cell>
          <cell r="K191">
            <v>44347</v>
          </cell>
        </row>
        <row r="192">
          <cell r="E192" t="str">
            <v>31</v>
          </cell>
          <cell r="F192">
            <v>44440</v>
          </cell>
          <cell r="J192" t="str">
            <v>31</v>
          </cell>
          <cell r="K192">
            <v>44348</v>
          </cell>
        </row>
        <row r="193">
          <cell r="E193" t="str">
            <v>32</v>
          </cell>
          <cell r="F193">
            <v>44440</v>
          </cell>
          <cell r="J193" t="str">
            <v>32</v>
          </cell>
          <cell r="K193">
            <v>44348</v>
          </cell>
        </row>
        <row r="194">
          <cell r="E194" t="str">
            <v>33</v>
          </cell>
          <cell r="F194">
            <v>44441</v>
          </cell>
          <cell r="J194" t="str">
            <v>33</v>
          </cell>
          <cell r="K194">
            <v>44348</v>
          </cell>
        </row>
        <row r="195">
          <cell r="E195" t="str">
            <v>34</v>
          </cell>
          <cell r="F195">
            <v>44441</v>
          </cell>
          <cell r="J195" t="str">
            <v>34</v>
          </cell>
          <cell r="K195">
            <v>44348</v>
          </cell>
        </row>
        <row r="196">
          <cell r="E196" t="str">
            <v>35</v>
          </cell>
          <cell r="F196">
            <v>44442</v>
          </cell>
          <cell r="J196" t="str">
            <v>35</v>
          </cell>
          <cell r="K196">
            <v>44348</v>
          </cell>
        </row>
        <row r="197">
          <cell r="E197" t="str">
            <v>36</v>
          </cell>
          <cell r="F197">
            <v>44442</v>
          </cell>
          <cell r="J197" t="str">
            <v>36</v>
          </cell>
          <cell r="K197">
            <v>44348</v>
          </cell>
        </row>
        <row r="198">
          <cell r="E198" t="str">
            <v>37</v>
          </cell>
          <cell r="F198">
            <v>44445</v>
          </cell>
          <cell r="J198" t="str">
            <v>37</v>
          </cell>
          <cell r="K198">
            <v>44348</v>
          </cell>
        </row>
        <row r="199">
          <cell r="E199" t="str">
            <v>38</v>
          </cell>
          <cell r="F199">
            <v>44445</v>
          </cell>
          <cell r="J199" t="str">
            <v>38</v>
          </cell>
          <cell r="K199">
            <v>44349</v>
          </cell>
        </row>
        <row r="200">
          <cell r="E200" t="str">
            <v>39</v>
          </cell>
          <cell r="F200">
            <v>44446</v>
          </cell>
          <cell r="J200" t="str">
            <v>39</v>
          </cell>
          <cell r="K200">
            <v>44349</v>
          </cell>
        </row>
        <row r="201">
          <cell r="E201" t="str">
            <v>40</v>
          </cell>
          <cell r="F201">
            <v>44446</v>
          </cell>
          <cell r="J201" t="str">
            <v>40</v>
          </cell>
          <cell r="K201">
            <v>44349</v>
          </cell>
        </row>
        <row r="202">
          <cell r="E202" t="str">
            <v>41</v>
          </cell>
          <cell r="F202">
            <v>44447</v>
          </cell>
          <cell r="J202" t="str">
            <v>41</v>
          </cell>
          <cell r="K202">
            <v>44349</v>
          </cell>
        </row>
        <row r="203">
          <cell r="E203" t="str">
            <v>42</v>
          </cell>
          <cell r="F203">
            <v>44447</v>
          </cell>
          <cell r="J203" t="str">
            <v>42</v>
          </cell>
          <cell r="K203">
            <v>44349</v>
          </cell>
        </row>
        <row r="204">
          <cell r="E204" t="str">
            <v>43</v>
          </cell>
          <cell r="F204">
            <v>44448</v>
          </cell>
          <cell r="J204" t="str">
            <v>43</v>
          </cell>
          <cell r="K204">
            <v>44349</v>
          </cell>
        </row>
        <row r="205">
          <cell r="E205" t="str">
            <v>44</v>
          </cell>
          <cell r="F205">
            <v>44448</v>
          </cell>
          <cell r="J205" t="str">
            <v>44</v>
          </cell>
          <cell r="K205">
            <v>44349</v>
          </cell>
        </row>
        <row r="206">
          <cell r="E206" t="str">
            <v>45</v>
          </cell>
          <cell r="F206">
            <v>44449</v>
          </cell>
          <cell r="J206" t="str">
            <v>45</v>
          </cell>
          <cell r="K206">
            <v>44350</v>
          </cell>
        </row>
        <row r="207">
          <cell r="E207" t="str">
            <v>46</v>
          </cell>
          <cell r="F207">
            <v>44449</v>
          </cell>
          <cell r="J207" t="str">
            <v>46</v>
          </cell>
          <cell r="K207">
            <v>44350</v>
          </cell>
        </row>
        <row r="208">
          <cell r="E208" t="str">
            <v>47</v>
          </cell>
          <cell r="F208">
            <v>44452</v>
          </cell>
          <cell r="J208" t="str">
            <v>47</v>
          </cell>
          <cell r="K208">
            <v>44350</v>
          </cell>
        </row>
        <row r="209">
          <cell r="E209" t="str">
            <v>48</v>
          </cell>
          <cell r="F209">
            <v>44452</v>
          </cell>
          <cell r="J209" t="str">
            <v>48</v>
          </cell>
          <cell r="K209">
            <v>44350</v>
          </cell>
        </row>
        <row r="210">
          <cell r="E210" t="str">
            <v>49</v>
          </cell>
          <cell r="F210">
            <v>44453</v>
          </cell>
          <cell r="J210" t="str">
            <v>49</v>
          </cell>
          <cell r="K210">
            <v>44350</v>
          </cell>
        </row>
        <row r="211">
          <cell r="E211" t="str">
            <v>50</v>
          </cell>
          <cell r="F211">
            <v>44453</v>
          </cell>
          <cell r="J211" t="str">
            <v>50</v>
          </cell>
          <cell r="K211">
            <v>44350</v>
          </cell>
        </row>
        <row r="212">
          <cell r="E212" t="str">
            <v>51</v>
          </cell>
          <cell r="F212">
            <v>44454</v>
          </cell>
          <cell r="J212" t="str">
            <v>51</v>
          </cell>
          <cell r="K212">
            <v>44350</v>
          </cell>
        </row>
        <row r="213">
          <cell r="E213" t="str">
            <v>52</v>
          </cell>
          <cell r="F213">
            <v>44454</v>
          </cell>
          <cell r="J213" t="str">
            <v>52</v>
          </cell>
          <cell r="K213">
            <v>44351</v>
          </cell>
        </row>
        <row r="214">
          <cell r="E214" t="str">
            <v>53</v>
          </cell>
          <cell r="F214">
            <v>44455</v>
          </cell>
          <cell r="J214" t="str">
            <v>53</v>
          </cell>
          <cell r="K214">
            <v>44351</v>
          </cell>
        </row>
        <row r="215">
          <cell r="E215" t="str">
            <v>54</v>
          </cell>
          <cell r="F215">
            <v>44455</v>
          </cell>
          <cell r="J215" t="str">
            <v>54</v>
          </cell>
          <cell r="K215">
            <v>44351</v>
          </cell>
        </row>
        <row r="216">
          <cell r="E216" t="str">
            <v>55</v>
          </cell>
          <cell r="F216">
            <v>44456</v>
          </cell>
          <cell r="J216" t="str">
            <v>55</v>
          </cell>
          <cell r="K216">
            <v>44351</v>
          </cell>
        </row>
        <row r="217">
          <cell r="E217" t="str">
            <v>56</v>
          </cell>
          <cell r="F217">
            <v>44456</v>
          </cell>
          <cell r="J217" t="str">
            <v>56</v>
          </cell>
          <cell r="K217">
            <v>44351</v>
          </cell>
        </row>
        <row r="218">
          <cell r="E218" t="str">
            <v>57</v>
          </cell>
          <cell r="F218">
            <v>44459</v>
          </cell>
          <cell r="J218" t="str">
            <v>57</v>
          </cell>
          <cell r="K218">
            <v>44351</v>
          </cell>
        </row>
        <row r="219">
          <cell r="E219" t="str">
            <v>58</v>
          </cell>
          <cell r="F219">
            <v>44459</v>
          </cell>
          <cell r="J219" t="str">
            <v>58</v>
          </cell>
          <cell r="K219">
            <v>44351</v>
          </cell>
        </row>
        <row r="220">
          <cell r="E220" t="str">
            <v>59</v>
          </cell>
          <cell r="F220">
            <v>44460</v>
          </cell>
          <cell r="J220" t="str">
            <v>59</v>
          </cell>
          <cell r="K220">
            <v>44355</v>
          </cell>
        </row>
        <row r="221">
          <cell r="E221" t="str">
            <v>60</v>
          </cell>
          <cell r="F221">
            <v>44460</v>
          </cell>
          <cell r="J221" t="str">
            <v>60</v>
          </cell>
          <cell r="K221">
            <v>44355</v>
          </cell>
        </row>
        <row r="222">
          <cell r="E222" t="str">
            <v>61</v>
          </cell>
          <cell r="F222">
            <v>43730</v>
          </cell>
          <cell r="J222" t="str">
            <v>61</v>
          </cell>
          <cell r="K222">
            <v>44355</v>
          </cell>
        </row>
        <row r="223">
          <cell r="E223" t="str">
            <v>62</v>
          </cell>
          <cell r="F223">
            <v>44461</v>
          </cell>
          <cell r="J223" t="str">
            <v>62</v>
          </cell>
          <cell r="K223">
            <v>44355</v>
          </cell>
        </row>
        <row r="224">
          <cell r="E224" t="str">
            <v>63</v>
          </cell>
          <cell r="F224">
            <v>44462</v>
          </cell>
          <cell r="J224" t="str">
            <v>63</v>
          </cell>
          <cell r="K224">
            <v>44355</v>
          </cell>
        </row>
        <row r="225">
          <cell r="E225" t="str">
            <v>64</v>
          </cell>
          <cell r="F225">
            <v>44462</v>
          </cell>
          <cell r="J225" t="str">
            <v>64</v>
          </cell>
          <cell r="K225">
            <v>44355</v>
          </cell>
        </row>
        <row r="226">
          <cell r="E226" t="str">
            <v>65</v>
          </cell>
          <cell r="F226">
            <v>44463</v>
          </cell>
          <cell r="J226" t="str">
            <v>65</v>
          </cell>
          <cell r="K226">
            <v>44355</v>
          </cell>
        </row>
        <row r="227">
          <cell r="E227" t="str">
            <v>66</v>
          </cell>
          <cell r="F227">
            <v>44463</v>
          </cell>
          <cell r="J227" t="str">
            <v>66</v>
          </cell>
          <cell r="K227">
            <v>44356</v>
          </cell>
        </row>
        <row r="228">
          <cell r="E228" t="str">
            <v>67</v>
          </cell>
          <cell r="F228">
            <v>44466</v>
          </cell>
          <cell r="J228" t="str">
            <v>67</v>
          </cell>
          <cell r="K228">
            <v>44356</v>
          </cell>
        </row>
        <row r="229">
          <cell r="E229" t="str">
            <v>68</v>
          </cell>
          <cell r="F229">
            <v>44466</v>
          </cell>
          <cell r="J229" t="str">
            <v>68</v>
          </cell>
          <cell r="K229">
            <v>44356</v>
          </cell>
        </row>
        <row r="230">
          <cell r="E230" t="str">
            <v>69</v>
          </cell>
          <cell r="F230">
            <v>44467</v>
          </cell>
          <cell r="J230" t="str">
            <v>69</v>
          </cell>
          <cell r="K230">
            <v>44356</v>
          </cell>
        </row>
        <row r="231">
          <cell r="E231" t="str">
            <v>70</v>
          </cell>
          <cell r="F231">
            <v>44467</v>
          </cell>
          <cell r="J231" t="str">
            <v>70</v>
          </cell>
          <cell r="K231">
            <v>44356</v>
          </cell>
        </row>
        <row r="232">
          <cell r="E232" t="str">
            <v>71</v>
          </cell>
          <cell r="F232">
            <v>44468</v>
          </cell>
          <cell r="J232" t="str">
            <v>71</v>
          </cell>
          <cell r="K232">
            <v>44356</v>
          </cell>
        </row>
        <row r="233">
          <cell r="E233" t="str">
            <v>72</v>
          </cell>
          <cell r="F233">
            <v>44468</v>
          </cell>
          <cell r="J233" t="str">
            <v>72</v>
          </cell>
          <cell r="K233">
            <v>44356</v>
          </cell>
        </row>
        <row r="234">
          <cell r="E234" t="str">
            <v>73</v>
          </cell>
          <cell r="F234">
            <v>44469</v>
          </cell>
          <cell r="J234" t="str">
            <v>73</v>
          </cell>
          <cell r="K234">
            <v>44357</v>
          </cell>
        </row>
        <row r="235">
          <cell r="E235" t="str">
            <v>74</v>
          </cell>
          <cell r="F235">
            <v>44469</v>
          </cell>
          <cell r="J235" t="str">
            <v>74</v>
          </cell>
          <cell r="K235">
            <v>44357</v>
          </cell>
        </row>
        <row r="236">
          <cell r="E236" t="str">
            <v>75</v>
          </cell>
          <cell r="F236">
            <v>44470</v>
          </cell>
          <cell r="J236" t="str">
            <v>75</v>
          </cell>
          <cell r="K236">
            <v>44357</v>
          </cell>
        </row>
        <row r="237">
          <cell r="E237" t="str">
            <v>76</v>
          </cell>
          <cell r="F237">
            <v>44470</v>
          </cell>
          <cell r="J237" t="str">
            <v>76</v>
          </cell>
          <cell r="K237">
            <v>44357</v>
          </cell>
        </row>
        <row r="238">
          <cell r="E238" t="str">
            <v>77</v>
          </cell>
          <cell r="F238">
            <v>44473</v>
          </cell>
          <cell r="J238" t="str">
            <v>77</v>
          </cell>
          <cell r="K238">
            <v>44357</v>
          </cell>
        </row>
        <row r="239">
          <cell r="E239" t="str">
            <v>78</v>
          </cell>
          <cell r="F239">
            <v>44473</v>
          </cell>
          <cell r="J239" t="str">
            <v>78</v>
          </cell>
          <cell r="K239">
            <v>44357</v>
          </cell>
        </row>
        <row r="240">
          <cell r="E240" t="str">
            <v>79</v>
          </cell>
          <cell r="F240">
            <v>44474</v>
          </cell>
          <cell r="J240" t="str">
            <v>79</v>
          </cell>
          <cell r="K240">
            <v>44357</v>
          </cell>
        </row>
        <row r="241">
          <cell r="E241" t="str">
            <v>80</v>
          </cell>
          <cell r="F241">
            <v>44474</v>
          </cell>
          <cell r="J241" t="str">
            <v>80</v>
          </cell>
          <cell r="K241">
            <v>44358</v>
          </cell>
        </row>
        <row r="242">
          <cell r="E242" t="str">
            <v>81</v>
          </cell>
          <cell r="F242">
            <v>44475</v>
          </cell>
          <cell r="J242" t="str">
            <v>81</v>
          </cell>
          <cell r="K242">
            <v>44358</v>
          </cell>
        </row>
        <row r="243">
          <cell r="E243" t="str">
            <v>82</v>
          </cell>
          <cell r="F243">
            <v>44475</v>
          </cell>
          <cell r="J243" t="str">
            <v>82</v>
          </cell>
          <cell r="K243">
            <v>44358</v>
          </cell>
        </row>
        <row r="244">
          <cell r="E244" t="str">
            <v>83</v>
          </cell>
          <cell r="F244">
            <v>44476</v>
          </cell>
          <cell r="J244" t="str">
            <v>83</v>
          </cell>
          <cell r="K244">
            <v>44358</v>
          </cell>
        </row>
        <row r="245">
          <cell r="E245" t="str">
            <v>84</v>
          </cell>
          <cell r="F245">
            <v>44476</v>
          </cell>
          <cell r="J245" t="str">
            <v>84</v>
          </cell>
          <cell r="K245">
            <v>44358</v>
          </cell>
        </row>
        <row r="246">
          <cell r="E246" t="str">
            <v>85</v>
          </cell>
          <cell r="F246">
            <v>44477</v>
          </cell>
          <cell r="J246" t="str">
            <v>85</v>
          </cell>
          <cell r="K246">
            <v>44358</v>
          </cell>
        </row>
        <row r="247">
          <cell r="E247" t="str">
            <v>86</v>
          </cell>
          <cell r="F247">
            <v>44477</v>
          </cell>
          <cell r="J247" t="str">
            <v>86</v>
          </cell>
          <cell r="K247">
            <v>44358</v>
          </cell>
        </row>
        <row r="248">
          <cell r="E248" t="str">
            <v>87</v>
          </cell>
          <cell r="F248">
            <v>44480</v>
          </cell>
          <cell r="J248" t="str">
            <v>87</v>
          </cell>
          <cell r="K248">
            <v>44362</v>
          </cell>
        </row>
        <row r="249">
          <cell r="E249" t="str">
            <v>88</v>
          </cell>
          <cell r="F249">
            <v>44480</v>
          </cell>
          <cell r="J249" t="str">
            <v>88</v>
          </cell>
          <cell r="K249">
            <v>44362</v>
          </cell>
        </row>
        <row r="250">
          <cell r="E250" t="str">
            <v>89</v>
          </cell>
          <cell r="F250">
            <v>44481</v>
          </cell>
          <cell r="J250" t="str">
            <v>89</v>
          </cell>
          <cell r="K250">
            <v>44362</v>
          </cell>
        </row>
        <row r="251">
          <cell r="E251" t="str">
            <v>90</v>
          </cell>
          <cell r="F251">
            <v>44481</v>
          </cell>
          <cell r="J251" t="str">
            <v>90</v>
          </cell>
          <cell r="K251">
            <v>44362</v>
          </cell>
        </row>
        <row r="252">
          <cell r="E252" t="str">
            <v>91</v>
          </cell>
          <cell r="F252">
            <v>44482</v>
          </cell>
          <cell r="J252" t="str">
            <v>91</v>
          </cell>
          <cell r="K252">
            <v>44362</v>
          </cell>
        </row>
        <row r="253">
          <cell r="E253" t="str">
            <v>92</v>
          </cell>
          <cell r="F253">
            <v>44482</v>
          </cell>
          <cell r="J253" t="str">
            <v>92</v>
          </cell>
          <cell r="K253">
            <v>44362</v>
          </cell>
        </row>
        <row r="254">
          <cell r="E254" t="str">
            <v>93</v>
          </cell>
          <cell r="F254">
            <v>44483</v>
          </cell>
          <cell r="J254" t="str">
            <v>93</v>
          </cell>
          <cell r="K254">
            <v>44362</v>
          </cell>
        </row>
        <row r="255">
          <cell r="E255" t="str">
            <v>94</v>
          </cell>
          <cell r="F255">
            <v>44483</v>
          </cell>
          <cell r="J255" t="str">
            <v>94</v>
          </cell>
          <cell r="K255">
            <v>44363</v>
          </cell>
        </row>
        <row r="256">
          <cell r="E256" t="str">
            <v>95</v>
          </cell>
          <cell r="F256">
            <v>44484</v>
          </cell>
          <cell r="J256" t="str">
            <v>95</v>
          </cell>
          <cell r="K256">
            <v>44363</v>
          </cell>
        </row>
        <row r="257">
          <cell r="E257" t="str">
            <v>96</v>
          </cell>
          <cell r="F257">
            <v>44484</v>
          </cell>
          <cell r="J257" t="str">
            <v>96</v>
          </cell>
          <cell r="K257">
            <v>44363</v>
          </cell>
        </row>
        <row r="258">
          <cell r="E258" t="str">
            <v>97</v>
          </cell>
          <cell r="F258">
            <v>44488</v>
          </cell>
          <cell r="J258" t="str">
            <v>97</v>
          </cell>
          <cell r="K258">
            <v>44363</v>
          </cell>
        </row>
        <row r="259">
          <cell r="E259" t="str">
            <v>98</v>
          </cell>
          <cell r="F259">
            <v>44488</v>
          </cell>
          <cell r="J259" t="str">
            <v>98</v>
          </cell>
          <cell r="K259">
            <v>44363</v>
          </cell>
        </row>
        <row r="260">
          <cell r="E260" t="str">
            <v>99</v>
          </cell>
          <cell r="F260">
            <v>44489</v>
          </cell>
          <cell r="J260" t="str">
            <v>99</v>
          </cell>
          <cell r="K260">
            <v>44363</v>
          </cell>
        </row>
        <row r="261">
          <cell r="E261" t="str">
            <v>00</v>
          </cell>
          <cell r="F261">
            <v>44489</v>
          </cell>
          <cell r="J261" t="str">
            <v>00</v>
          </cell>
          <cell r="K261">
            <v>44363</v>
          </cell>
        </row>
        <row r="265">
          <cell r="E265" t="str">
            <v>01</v>
          </cell>
          <cell r="F265">
            <v>44298</v>
          </cell>
          <cell r="J265" t="str">
            <v>01</v>
          </cell>
          <cell r="K265">
            <v>44334</v>
          </cell>
        </row>
        <row r="266">
          <cell r="E266" t="str">
            <v>02</v>
          </cell>
          <cell r="F266">
            <v>44298</v>
          </cell>
          <cell r="J266" t="str">
            <v>02</v>
          </cell>
          <cell r="K266">
            <v>44334</v>
          </cell>
        </row>
        <row r="267">
          <cell r="E267" t="str">
            <v>03</v>
          </cell>
          <cell r="F267">
            <v>44298</v>
          </cell>
          <cell r="J267" t="str">
            <v>03</v>
          </cell>
          <cell r="K267">
            <v>44334</v>
          </cell>
        </row>
        <row r="268">
          <cell r="E268" t="str">
            <v>04</v>
          </cell>
          <cell r="F268">
            <v>44298</v>
          </cell>
          <cell r="J268" t="str">
            <v>04</v>
          </cell>
          <cell r="K268">
            <v>44334</v>
          </cell>
        </row>
        <row r="269">
          <cell r="E269" t="str">
            <v>05</v>
          </cell>
          <cell r="F269">
            <v>44298</v>
          </cell>
          <cell r="J269" t="str">
            <v>05</v>
          </cell>
          <cell r="K269">
            <v>44334</v>
          </cell>
        </row>
        <row r="270">
          <cell r="E270" t="str">
            <v>06</v>
          </cell>
          <cell r="F270">
            <v>44299</v>
          </cell>
          <cell r="J270" t="str">
            <v>06</v>
          </cell>
          <cell r="K270">
            <v>44334</v>
          </cell>
        </row>
        <row r="271">
          <cell r="E271" t="str">
            <v>07</v>
          </cell>
          <cell r="F271">
            <v>44299</v>
          </cell>
          <cell r="J271" t="str">
            <v>07</v>
          </cell>
          <cell r="K271">
            <v>44334</v>
          </cell>
        </row>
        <row r="272">
          <cell r="E272" t="str">
            <v>08</v>
          </cell>
          <cell r="F272">
            <v>44299</v>
          </cell>
          <cell r="J272" t="str">
            <v>08</v>
          </cell>
          <cell r="K272">
            <v>44334</v>
          </cell>
        </row>
        <row r="273">
          <cell r="E273" t="str">
            <v>09</v>
          </cell>
          <cell r="F273">
            <v>44299</v>
          </cell>
          <cell r="J273" t="str">
            <v>09</v>
          </cell>
          <cell r="K273">
            <v>44334</v>
          </cell>
        </row>
        <row r="274">
          <cell r="E274" t="str">
            <v>10</v>
          </cell>
          <cell r="F274">
            <v>44299</v>
          </cell>
          <cell r="J274" t="str">
            <v>10</v>
          </cell>
          <cell r="K274">
            <v>44334</v>
          </cell>
        </row>
        <row r="275">
          <cell r="E275" t="str">
            <v>11</v>
          </cell>
          <cell r="F275">
            <v>44300</v>
          </cell>
          <cell r="J275" t="str">
            <v>11</v>
          </cell>
          <cell r="K275">
            <v>44335</v>
          </cell>
        </row>
        <row r="276">
          <cell r="E276" t="str">
            <v>12</v>
          </cell>
          <cell r="F276">
            <v>44300</v>
          </cell>
          <cell r="J276" t="str">
            <v>12</v>
          </cell>
          <cell r="K276">
            <v>44335</v>
          </cell>
        </row>
        <row r="277">
          <cell r="E277" t="str">
            <v>13</v>
          </cell>
          <cell r="F277">
            <v>44300</v>
          </cell>
          <cell r="J277" t="str">
            <v>13</v>
          </cell>
          <cell r="K277">
            <v>44335</v>
          </cell>
        </row>
        <row r="278">
          <cell r="E278" t="str">
            <v>14</v>
          </cell>
          <cell r="F278">
            <v>44300</v>
          </cell>
          <cell r="J278" t="str">
            <v>14</v>
          </cell>
          <cell r="K278">
            <v>44335</v>
          </cell>
        </row>
        <row r="279">
          <cell r="E279" t="str">
            <v>15</v>
          </cell>
          <cell r="F279">
            <v>44300</v>
          </cell>
          <cell r="J279" t="str">
            <v>15</v>
          </cell>
          <cell r="K279">
            <v>44335</v>
          </cell>
        </row>
        <row r="280">
          <cell r="E280" t="str">
            <v>16</v>
          </cell>
          <cell r="F280">
            <v>44301</v>
          </cell>
          <cell r="J280" t="str">
            <v>16</v>
          </cell>
          <cell r="K280">
            <v>44335</v>
          </cell>
        </row>
        <row r="281">
          <cell r="E281" t="str">
            <v>17</v>
          </cell>
          <cell r="F281">
            <v>44301</v>
          </cell>
          <cell r="J281" t="str">
            <v>17</v>
          </cell>
          <cell r="K281">
            <v>44335</v>
          </cell>
        </row>
        <row r="282">
          <cell r="E282" t="str">
            <v>18</v>
          </cell>
          <cell r="F282">
            <v>44301</v>
          </cell>
          <cell r="J282" t="str">
            <v>18</v>
          </cell>
          <cell r="K282">
            <v>44335</v>
          </cell>
        </row>
        <row r="283">
          <cell r="E283" t="str">
            <v>19</v>
          </cell>
          <cell r="F283">
            <v>44301</v>
          </cell>
          <cell r="J283" t="str">
            <v>19</v>
          </cell>
          <cell r="K283">
            <v>44335</v>
          </cell>
        </row>
        <row r="284">
          <cell r="E284" t="str">
            <v>20</v>
          </cell>
          <cell r="F284">
            <v>44301</v>
          </cell>
          <cell r="J284" t="str">
            <v>20</v>
          </cell>
          <cell r="K284">
            <v>44335</v>
          </cell>
        </row>
        <row r="285">
          <cell r="E285" t="str">
            <v>21</v>
          </cell>
          <cell r="F285">
            <v>44302</v>
          </cell>
          <cell r="J285" t="str">
            <v>21</v>
          </cell>
          <cell r="K285">
            <v>44336</v>
          </cell>
        </row>
        <row r="286">
          <cell r="E286" t="str">
            <v>22</v>
          </cell>
          <cell r="F286">
            <v>44302</v>
          </cell>
          <cell r="J286" t="str">
            <v>22</v>
          </cell>
          <cell r="K286">
            <v>44336</v>
          </cell>
        </row>
        <row r="287">
          <cell r="E287" t="str">
            <v>23</v>
          </cell>
          <cell r="F287">
            <v>44302</v>
          </cell>
          <cell r="J287" t="str">
            <v>23</v>
          </cell>
          <cell r="K287">
            <v>44336</v>
          </cell>
        </row>
        <row r="288">
          <cell r="E288" t="str">
            <v>24</v>
          </cell>
          <cell r="F288">
            <v>44302</v>
          </cell>
          <cell r="J288" t="str">
            <v>24</v>
          </cell>
          <cell r="K288">
            <v>44336</v>
          </cell>
        </row>
        <row r="289">
          <cell r="E289" t="str">
            <v>25</v>
          </cell>
          <cell r="F289">
            <v>44302</v>
          </cell>
          <cell r="J289" t="str">
            <v>25</v>
          </cell>
          <cell r="K289">
            <v>44336</v>
          </cell>
        </row>
        <row r="290">
          <cell r="E290" t="str">
            <v>26</v>
          </cell>
          <cell r="F290">
            <v>44305</v>
          </cell>
          <cell r="J290" t="str">
            <v>26</v>
          </cell>
          <cell r="K290">
            <v>44336</v>
          </cell>
        </row>
        <row r="291">
          <cell r="E291" t="str">
            <v>27</v>
          </cell>
          <cell r="F291">
            <v>44305</v>
          </cell>
          <cell r="J291" t="str">
            <v>27</v>
          </cell>
          <cell r="K291">
            <v>44336</v>
          </cell>
        </row>
        <row r="292">
          <cell r="E292" t="str">
            <v>28</v>
          </cell>
          <cell r="F292">
            <v>44305</v>
          </cell>
          <cell r="J292" t="str">
            <v>28</v>
          </cell>
          <cell r="K292">
            <v>44336</v>
          </cell>
        </row>
        <row r="293">
          <cell r="E293" t="str">
            <v>29</v>
          </cell>
          <cell r="F293">
            <v>44305</v>
          </cell>
          <cell r="J293" t="str">
            <v>29</v>
          </cell>
          <cell r="K293">
            <v>44336</v>
          </cell>
        </row>
        <row r="294">
          <cell r="E294" t="str">
            <v>30</v>
          </cell>
          <cell r="F294">
            <v>44305</v>
          </cell>
          <cell r="J294" t="str">
            <v>30</v>
          </cell>
          <cell r="K294">
            <v>44336</v>
          </cell>
        </row>
        <row r="295">
          <cell r="E295" t="str">
            <v>31</v>
          </cell>
          <cell r="F295">
            <v>44306</v>
          </cell>
          <cell r="J295" t="str">
            <v>31</v>
          </cell>
          <cell r="K295">
            <v>44337</v>
          </cell>
        </row>
        <row r="296">
          <cell r="E296" t="str">
            <v>32</v>
          </cell>
          <cell r="F296">
            <v>44306</v>
          </cell>
          <cell r="J296" t="str">
            <v>32</v>
          </cell>
          <cell r="K296">
            <v>44337</v>
          </cell>
        </row>
        <row r="297">
          <cell r="E297" t="str">
            <v>33</v>
          </cell>
          <cell r="F297">
            <v>44306</v>
          </cell>
          <cell r="J297" t="str">
            <v>33</v>
          </cell>
          <cell r="K297">
            <v>44337</v>
          </cell>
        </row>
        <row r="298">
          <cell r="E298" t="str">
            <v>34</v>
          </cell>
          <cell r="F298">
            <v>44306</v>
          </cell>
          <cell r="J298" t="str">
            <v>34</v>
          </cell>
          <cell r="K298">
            <v>44337</v>
          </cell>
        </row>
        <row r="299">
          <cell r="E299" t="str">
            <v>35</v>
          </cell>
          <cell r="F299">
            <v>44306</v>
          </cell>
          <cell r="J299" t="str">
            <v>35</v>
          </cell>
          <cell r="K299">
            <v>44337</v>
          </cell>
        </row>
        <row r="300">
          <cell r="E300" t="str">
            <v>36</v>
          </cell>
          <cell r="F300">
            <v>44307</v>
          </cell>
          <cell r="J300" t="str">
            <v>36</v>
          </cell>
          <cell r="K300">
            <v>44337</v>
          </cell>
        </row>
        <row r="301">
          <cell r="E301" t="str">
            <v>37</v>
          </cell>
          <cell r="F301">
            <v>44307</v>
          </cell>
          <cell r="J301" t="str">
            <v>37</v>
          </cell>
          <cell r="K301">
            <v>44337</v>
          </cell>
        </row>
        <row r="302">
          <cell r="E302" t="str">
            <v>38</v>
          </cell>
          <cell r="F302">
            <v>44307</v>
          </cell>
          <cell r="J302" t="str">
            <v>38</v>
          </cell>
          <cell r="K302">
            <v>44337</v>
          </cell>
        </row>
        <row r="303">
          <cell r="E303" t="str">
            <v>39</v>
          </cell>
          <cell r="F303">
            <v>44307</v>
          </cell>
          <cell r="J303" t="str">
            <v>39</v>
          </cell>
          <cell r="K303">
            <v>44337</v>
          </cell>
        </row>
        <row r="304">
          <cell r="E304" t="str">
            <v>40</v>
          </cell>
          <cell r="F304">
            <v>44307</v>
          </cell>
          <cell r="J304" t="str">
            <v>40</v>
          </cell>
          <cell r="K304">
            <v>44337</v>
          </cell>
        </row>
        <row r="305">
          <cell r="E305" t="str">
            <v>41</v>
          </cell>
          <cell r="F305">
            <v>44308</v>
          </cell>
          <cell r="J305" t="str">
            <v>41</v>
          </cell>
          <cell r="K305">
            <v>44340</v>
          </cell>
        </row>
        <row r="306">
          <cell r="E306" t="str">
            <v>42</v>
          </cell>
          <cell r="F306">
            <v>44308</v>
          </cell>
          <cell r="J306" t="str">
            <v>42</v>
          </cell>
          <cell r="K306">
            <v>44340</v>
          </cell>
        </row>
        <row r="307">
          <cell r="E307" t="str">
            <v>43</v>
          </cell>
          <cell r="F307">
            <v>44308</v>
          </cell>
          <cell r="J307" t="str">
            <v>43</v>
          </cell>
          <cell r="K307">
            <v>44340</v>
          </cell>
        </row>
        <row r="308">
          <cell r="E308" t="str">
            <v>44</v>
          </cell>
          <cell r="F308">
            <v>44308</v>
          </cell>
          <cell r="J308" t="str">
            <v>44</v>
          </cell>
          <cell r="K308">
            <v>44340</v>
          </cell>
        </row>
        <row r="309">
          <cell r="E309" t="str">
            <v>45</v>
          </cell>
          <cell r="F309">
            <v>44308</v>
          </cell>
          <cell r="J309" t="str">
            <v>45</v>
          </cell>
          <cell r="K309">
            <v>44340</v>
          </cell>
        </row>
        <row r="310">
          <cell r="E310" t="str">
            <v>46</v>
          </cell>
          <cell r="F310">
            <v>44309</v>
          </cell>
          <cell r="J310" t="str">
            <v>46</v>
          </cell>
          <cell r="K310">
            <v>44340</v>
          </cell>
        </row>
        <row r="311">
          <cell r="E311" t="str">
            <v>47</v>
          </cell>
          <cell r="F311">
            <v>44309</v>
          </cell>
          <cell r="J311" t="str">
            <v>47</v>
          </cell>
          <cell r="K311">
            <v>44340</v>
          </cell>
        </row>
        <row r="312">
          <cell r="E312" t="str">
            <v>48</v>
          </cell>
          <cell r="F312">
            <v>44309</v>
          </cell>
          <cell r="J312" t="str">
            <v>48</v>
          </cell>
          <cell r="K312">
            <v>44340</v>
          </cell>
        </row>
        <row r="313">
          <cell r="E313" t="str">
            <v>49</v>
          </cell>
          <cell r="F313">
            <v>44309</v>
          </cell>
          <cell r="J313" t="str">
            <v>49</v>
          </cell>
          <cell r="K313">
            <v>44340</v>
          </cell>
        </row>
        <row r="314">
          <cell r="E314" t="str">
            <v>50</v>
          </cell>
          <cell r="F314">
            <v>44309</v>
          </cell>
          <cell r="J314" t="str">
            <v>50</v>
          </cell>
          <cell r="K314">
            <v>44340</v>
          </cell>
        </row>
        <row r="315">
          <cell r="E315" t="str">
            <v>51</v>
          </cell>
          <cell r="F315">
            <v>44312</v>
          </cell>
          <cell r="J315" t="str">
            <v>51</v>
          </cell>
          <cell r="K315">
            <v>44341</v>
          </cell>
        </row>
        <row r="316">
          <cell r="E316" t="str">
            <v>52</v>
          </cell>
          <cell r="F316">
            <v>44312</v>
          </cell>
          <cell r="J316" t="str">
            <v>52</v>
          </cell>
          <cell r="K316">
            <v>44341</v>
          </cell>
        </row>
        <row r="317">
          <cell r="E317" t="str">
            <v>53</v>
          </cell>
          <cell r="F317">
            <v>44312</v>
          </cell>
          <cell r="J317" t="str">
            <v>53</v>
          </cell>
          <cell r="K317">
            <v>44341</v>
          </cell>
        </row>
        <row r="318">
          <cell r="E318" t="str">
            <v>54</v>
          </cell>
          <cell r="F318">
            <v>44312</v>
          </cell>
          <cell r="J318" t="str">
            <v>54</v>
          </cell>
          <cell r="K318">
            <v>44341</v>
          </cell>
        </row>
        <row r="319">
          <cell r="E319" t="str">
            <v>55</v>
          </cell>
          <cell r="F319">
            <v>44312</v>
          </cell>
          <cell r="J319" t="str">
            <v>55</v>
          </cell>
          <cell r="K319">
            <v>44341</v>
          </cell>
        </row>
        <row r="320">
          <cell r="E320" t="str">
            <v>56</v>
          </cell>
          <cell r="F320">
            <v>44313</v>
          </cell>
          <cell r="J320" t="str">
            <v>56</v>
          </cell>
          <cell r="K320">
            <v>44341</v>
          </cell>
        </row>
        <row r="321">
          <cell r="E321" t="str">
            <v>57</v>
          </cell>
          <cell r="F321">
            <v>44313</v>
          </cell>
          <cell r="J321" t="str">
            <v>57</v>
          </cell>
          <cell r="K321">
            <v>44341</v>
          </cell>
        </row>
        <row r="322">
          <cell r="E322" t="str">
            <v>58</v>
          </cell>
          <cell r="F322">
            <v>44313</v>
          </cell>
          <cell r="J322" t="str">
            <v>58</v>
          </cell>
          <cell r="K322">
            <v>44341</v>
          </cell>
        </row>
        <row r="323">
          <cell r="E323" t="str">
            <v>59</v>
          </cell>
          <cell r="F323">
            <v>44313</v>
          </cell>
          <cell r="J323" t="str">
            <v>59</v>
          </cell>
          <cell r="K323">
            <v>44341</v>
          </cell>
        </row>
        <row r="324">
          <cell r="E324" t="str">
            <v>60</v>
          </cell>
          <cell r="F324">
            <v>44313</v>
          </cell>
          <cell r="J324" t="str">
            <v>60</v>
          </cell>
          <cell r="K324">
            <v>44341</v>
          </cell>
        </row>
        <row r="325">
          <cell r="E325" t="str">
            <v>61</v>
          </cell>
          <cell r="F325">
            <v>44314</v>
          </cell>
          <cell r="J325" t="str">
            <v>61</v>
          </cell>
          <cell r="K325">
            <v>44342</v>
          </cell>
        </row>
        <row r="326">
          <cell r="E326" t="str">
            <v>62</v>
          </cell>
          <cell r="F326">
            <v>44314</v>
          </cell>
          <cell r="J326" t="str">
            <v>62</v>
          </cell>
          <cell r="K326">
            <v>44342</v>
          </cell>
        </row>
        <row r="327">
          <cell r="E327" t="str">
            <v>63</v>
          </cell>
          <cell r="F327">
            <v>44314</v>
          </cell>
          <cell r="J327" t="str">
            <v>63</v>
          </cell>
          <cell r="K327">
            <v>44342</v>
          </cell>
        </row>
        <row r="328">
          <cell r="E328" t="str">
            <v>64</v>
          </cell>
          <cell r="F328">
            <v>44314</v>
          </cell>
          <cell r="J328" t="str">
            <v>64</v>
          </cell>
          <cell r="K328">
            <v>44342</v>
          </cell>
        </row>
        <row r="329">
          <cell r="E329" t="str">
            <v>65</v>
          </cell>
          <cell r="F329">
            <v>44314</v>
          </cell>
          <cell r="J329" t="str">
            <v>65</v>
          </cell>
          <cell r="K329">
            <v>44342</v>
          </cell>
        </row>
        <row r="330">
          <cell r="E330" t="str">
            <v>66</v>
          </cell>
          <cell r="F330">
            <v>44315</v>
          </cell>
          <cell r="J330" t="str">
            <v>66</v>
          </cell>
          <cell r="K330">
            <v>44342</v>
          </cell>
        </row>
        <row r="331">
          <cell r="E331" t="str">
            <v>67</v>
          </cell>
          <cell r="F331">
            <v>44315</v>
          </cell>
          <cell r="J331" t="str">
            <v>67</v>
          </cell>
          <cell r="K331">
            <v>44342</v>
          </cell>
        </row>
        <row r="332">
          <cell r="E332" t="str">
            <v>68</v>
          </cell>
          <cell r="F332">
            <v>44315</v>
          </cell>
          <cell r="J332" t="str">
            <v>68</v>
          </cell>
          <cell r="K332">
            <v>44342</v>
          </cell>
        </row>
        <row r="333">
          <cell r="E333" t="str">
            <v>69</v>
          </cell>
          <cell r="F333">
            <v>44315</v>
          </cell>
          <cell r="J333" t="str">
            <v>69</v>
          </cell>
          <cell r="K333">
            <v>44342</v>
          </cell>
        </row>
        <row r="334">
          <cell r="E334" t="str">
            <v>70</v>
          </cell>
          <cell r="F334">
            <v>44315</v>
          </cell>
          <cell r="J334" t="str">
            <v>70</v>
          </cell>
          <cell r="K334">
            <v>44342</v>
          </cell>
        </row>
        <row r="335">
          <cell r="E335" t="str">
            <v>71</v>
          </cell>
          <cell r="F335">
            <v>44316</v>
          </cell>
          <cell r="J335" t="str">
            <v>71</v>
          </cell>
          <cell r="K335">
            <v>44343</v>
          </cell>
        </row>
        <row r="336">
          <cell r="E336" t="str">
            <v>72</v>
          </cell>
          <cell r="F336">
            <v>44316</v>
          </cell>
          <cell r="J336" t="str">
            <v>72</v>
          </cell>
          <cell r="K336">
            <v>44343</v>
          </cell>
        </row>
        <row r="337">
          <cell r="E337" t="str">
            <v>73</v>
          </cell>
          <cell r="F337">
            <v>44316</v>
          </cell>
          <cell r="J337" t="str">
            <v>73</v>
          </cell>
          <cell r="K337">
            <v>44343</v>
          </cell>
        </row>
        <row r="338">
          <cell r="E338" t="str">
            <v>74</v>
          </cell>
          <cell r="F338">
            <v>44316</v>
          </cell>
          <cell r="J338" t="str">
            <v>74</v>
          </cell>
          <cell r="K338">
            <v>44343</v>
          </cell>
        </row>
        <row r="339">
          <cell r="E339" t="str">
            <v>75</v>
          </cell>
          <cell r="F339">
            <v>44316</v>
          </cell>
          <cell r="J339" t="str">
            <v>75</v>
          </cell>
          <cell r="K339">
            <v>44343</v>
          </cell>
        </row>
        <row r="340">
          <cell r="E340" t="str">
            <v>76</v>
          </cell>
          <cell r="F340">
            <v>44319</v>
          </cell>
          <cell r="J340" t="str">
            <v>76</v>
          </cell>
          <cell r="K340">
            <v>44343</v>
          </cell>
        </row>
        <row r="341">
          <cell r="E341" t="str">
            <v>77</v>
          </cell>
          <cell r="F341">
            <v>44319</v>
          </cell>
          <cell r="J341" t="str">
            <v>77</v>
          </cell>
          <cell r="K341">
            <v>44343</v>
          </cell>
        </row>
        <row r="342">
          <cell r="E342" t="str">
            <v>78</v>
          </cell>
          <cell r="F342">
            <v>44319</v>
          </cell>
          <cell r="J342" t="str">
            <v>78</v>
          </cell>
          <cell r="K342">
            <v>44343</v>
          </cell>
        </row>
        <row r="343">
          <cell r="E343" t="str">
            <v>79</v>
          </cell>
          <cell r="F343">
            <v>44319</v>
          </cell>
          <cell r="J343" t="str">
            <v>79</v>
          </cell>
          <cell r="K343">
            <v>44343</v>
          </cell>
        </row>
        <row r="344">
          <cell r="E344" t="str">
            <v>80</v>
          </cell>
          <cell r="F344">
            <v>44319</v>
          </cell>
          <cell r="J344" t="str">
            <v>80</v>
          </cell>
          <cell r="K344">
            <v>44343</v>
          </cell>
        </row>
        <row r="345">
          <cell r="E345" t="str">
            <v>81</v>
          </cell>
          <cell r="F345">
            <v>44320</v>
          </cell>
          <cell r="J345" t="str">
            <v>81</v>
          </cell>
          <cell r="K345">
            <v>44344</v>
          </cell>
        </row>
        <row r="346">
          <cell r="E346" t="str">
            <v>82</v>
          </cell>
          <cell r="F346">
            <v>44320</v>
          </cell>
          <cell r="J346" t="str">
            <v>82</v>
          </cell>
          <cell r="K346">
            <v>44344</v>
          </cell>
        </row>
        <row r="347">
          <cell r="E347" t="str">
            <v>83</v>
          </cell>
          <cell r="F347">
            <v>44320</v>
          </cell>
          <cell r="J347" t="str">
            <v>83</v>
          </cell>
          <cell r="K347">
            <v>44344</v>
          </cell>
        </row>
        <row r="348">
          <cell r="E348" t="str">
            <v>84</v>
          </cell>
          <cell r="F348">
            <v>44320</v>
          </cell>
          <cell r="J348" t="str">
            <v>84</v>
          </cell>
          <cell r="K348">
            <v>44344</v>
          </cell>
        </row>
        <row r="349">
          <cell r="E349" t="str">
            <v>85</v>
          </cell>
          <cell r="F349">
            <v>44320</v>
          </cell>
          <cell r="J349" t="str">
            <v>85</v>
          </cell>
          <cell r="K349">
            <v>44344</v>
          </cell>
        </row>
        <row r="350">
          <cell r="E350" t="str">
            <v>86</v>
          </cell>
          <cell r="F350">
            <v>44321</v>
          </cell>
          <cell r="J350" t="str">
            <v>86</v>
          </cell>
          <cell r="K350">
            <v>44344</v>
          </cell>
        </row>
        <row r="351">
          <cell r="E351" t="str">
            <v>87</v>
          </cell>
          <cell r="F351">
            <v>44321</v>
          </cell>
          <cell r="J351" t="str">
            <v>87</v>
          </cell>
          <cell r="K351">
            <v>44344</v>
          </cell>
        </row>
        <row r="352">
          <cell r="E352" t="str">
            <v>88</v>
          </cell>
          <cell r="F352">
            <v>44321</v>
          </cell>
          <cell r="J352" t="str">
            <v>88</v>
          </cell>
          <cell r="K352">
            <v>44344</v>
          </cell>
        </row>
        <row r="353">
          <cell r="E353" t="str">
            <v>89</v>
          </cell>
          <cell r="F353">
            <v>44321</v>
          </cell>
          <cell r="J353" t="str">
            <v>89</v>
          </cell>
          <cell r="K353">
            <v>44344</v>
          </cell>
        </row>
        <row r="354">
          <cell r="E354" t="str">
            <v>90</v>
          </cell>
          <cell r="F354">
            <v>44321</v>
          </cell>
          <cell r="J354" t="str">
            <v>90</v>
          </cell>
          <cell r="K354">
            <v>44344</v>
          </cell>
        </row>
        <row r="355">
          <cell r="E355" t="str">
            <v>91</v>
          </cell>
          <cell r="F355">
            <v>44322</v>
          </cell>
          <cell r="J355" t="str">
            <v>91</v>
          </cell>
          <cell r="K355">
            <v>44347</v>
          </cell>
        </row>
        <row r="356">
          <cell r="E356" t="str">
            <v>92</v>
          </cell>
          <cell r="F356">
            <v>44322</v>
          </cell>
          <cell r="J356" t="str">
            <v>92</v>
          </cell>
          <cell r="K356">
            <v>44347</v>
          </cell>
        </row>
        <row r="357">
          <cell r="E357" t="str">
            <v>93</v>
          </cell>
          <cell r="F357">
            <v>44322</v>
          </cell>
          <cell r="J357" t="str">
            <v>93</v>
          </cell>
          <cell r="K357">
            <v>44347</v>
          </cell>
        </row>
        <row r="358">
          <cell r="E358" t="str">
            <v>94</v>
          </cell>
          <cell r="F358">
            <v>44322</v>
          </cell>
          <cell r="J358" t="str">
            <v>94</v>
          </cell>
          <cell r="K358">
            <v>44347</v>
          </cell>
        </row>
        <row r="359">
          <cell r="E359" t="str">
            <v>95</v>
          </cell>
          <cell r="F359">
            <v>44322</v>
          </cell>
          <cell r="J359" t="str">
            <v>95</v>
          </cell>
          <cell r="K359">
            <v>44347</v>
          </cell>
        </row>
        <row r="360">
          <cell r="E360" t="str">
            <v>96</v>
          </cell>
          <cell r="F360">
            <v>44323</v>
          </cell>
          <cell r="J360" t="str">
            <v>96</v>
          </cell>
          <cell r="K360">
            <v>44347</v>
          </cell>
        </row>
        <row r="361">
          <cell r="E361" t="str">
            <v>97</v>
          </cell>
          <cell r="F361">
            <v>44323</v>
          </cell>
          <cell r="J361" t="str">
            <v>97</v>
          </cell>
          <cell r="K361">
            <v>44347</v>
          </cell>
        </row>
        <row r="362">
          <cell r="E362" t="str">
            <v>98</v>
          </cell>
          <cell r="F362">
            <v>44323</v>
          </cell>
          <cell r="J362" t="str">
            <v>98</v>
          </cell>
          <cell r="K362">
            <v>44347</v>
          </cell>
        </row>
        <row r="363">
          <cell r="E363" t="str">
            <v>99</v>
          </cell>
          <cell r="F363">
            <v>44323</v>
          </cell>
          <cell r="J363" t="str">
            <v>99</v>
          </cell>
          <cell r="K363">
            <v>44347</v>
          </cell>
        </row>
        <row r="364">
          <cell r="E364" t="str">
            <v>00</v>
          </cell>
          <cell r="F364">
            <v>44323</v>
          </cell>
          <cell r="J364" t="str">
            <v>00</v>
          </cell>
          <cell r="K364">
            <v>44347</v>
          </cell>
        </row>
        <row r="368">
          <cell r="E368" t="str">
            <v>01</v>
          </cell>
          <cell r="F368">
            <v>44351</v>
          </cell>
          <cell r="J368" t="str">
            <v>01</v>
          </cell>
          <cell r="K368">
            <v>44368</v>
          </cell>
        </row>
        <row r="369">
          <cell r="E369" t="str">
            <v>02</v>
          </cell>
          <cell r="F369">
            <v>44351</v>
          </cell>
          <cell r="J369" t="str">
            <v>02</v>
          </cell>
          <cell r="K369">
            <v>44368</v>
          </cell>
        </row>
        <row r="370">
          <cell r="E370" t="str">
            <v>03</v>
          </cell>
          <cell r="F370">
            <v>44351</v>
          </cell>
          <cell r="J370" t="str">
            <v>03</v>
          </cell>
          <cell r="K370">
            <v>44368</v>
          </cell>
        </row>
        <row r="371">
          <cell r="E371" t="str">
            <v>04</v>
          </cell>
          <cell r="F371">
            <v>44351</v>
          </cell>
          <cell r="J371" t="str">
            <v>04</v>
          </cell>
          <cell r="K371">
            <v>44368</v>
          </cell>
        </row>
        <row r="372">
          <cell r="E372" t="str">
            <v>05</v>
          </cell>
          <cell r="F372">
            <v>44351</v>
          </cell>
          <cell r="J372" t="str">
            <v>05</v>
          </cell>
          <cell r="K372">
            <v>44368</v>
          </cell>
        </row>
        <row r="373">
          <cell r="E373" t="str">
            <v>06</v>
          </cell>
          <cell r="F373">
            <v>44351</v>
          </cell>
          <cell r="J373" t="str">
            <v>06</v>
          </cell>
          <cell r="K373">
            <v>44368</v>
          </cell>
        </row>
        <row r="374">
          <cell r="E374" t="str">
            <v>07</v>
          </cell>
          <cell r="F374">
            <v>44351</v>
          </cell>
          <cell r="J374" t="str">
            <v>07</v>
          </cell>
          <cell r="K374">
            <v>44368</v>
          </cell>
        </row>
        <row r="375">
          <cell r="E375" t="str">
            <v>08</v>
          </cell>
          <cell r="F375">
            <v>44351</v>
          </cell>
          <cell r="J375" t="str">
            <v>08</v>
          </cell>
          <cell r="K375">
            <v>44368</v>
          </cell>
        </row>
        <row r="376">
          <cell r="E376" t="str">
            <v>09</v>
          </cell>
          <cell r="F376">
            <v>44351</v>
          </cell>
          <cell r="J376" t="str">
            <v>09</v>
          </cell>
          <cell r="K376">
            <v>44368</v>
          </cell>
        </row>
        <row r="377">
          <cell r="E377" t="str">
            <v>10</v>
          </cell>
          <cell r="F377">
            <v>44351</v>
          </cell>
          <cell r="J377" t="str">
            <v>10</v>
          </cell>
          <cell r="K377">
            <v>44368</v>
          </cell>
        </row>
        <row r="378">
          <cell r="E378" t="str">
            <v>11</v>
          </cell>
          <cell r="F378">
            <v>44351</v>
          </cell>
          <cell r="J378" t="str">
            <v>11</v>
          </cell>
          <cell r="K378">
            <v>44368</v>
          </cell>
        </row>
        <row r="379">
          <cell r="E379" t="str">
            <v>12</v>
          </cell>
          <cell r="F379">
            <v>44351</v>
          </cell>
          <cell r="J379" t="str">
            <v>12</v>
          </cell>
          <cell r="K379">
            <v>44368</v>
          </cell>
        </row>
        <row r="380">
          <cell r="E380" t="str">
            <v>13</v>
          </cell>
          <cell r="F380">
            <v>44351</v>
          </cell>
          <cell r="J380" t="str">
            <v>13</v>
          </cell>
          <cell r="K380">
            <v>44368</v>
          </cell>
        </row>
        <row r="381">
          <cell r="E381" t="str">
            <v>14</v>
          </cell>
          <cell r="F381">
            <v>44351</v>
          </cell>
          <cell r="J381" t="str">
            <v>14</v>
          </cell>
          <cell r="K381">
            <v>44368</v>
          </cell>
        </row>
        <row r="382">
          <cell r="E382" t="str">
            <v>15</v>
          </cell>
          <cell r="F382">
            <v>44351</v>
          </cell>
          <cell r="J382" t="str">
            <v>15</v>
          </cell>
          <cell r="K382">
            <v>44368</v>
          </cell>
        </row>
        <row r="383">
          <cell r="E383" t="str">
            <v>16</v>
          </cell>
          <cell r="F383">
            <v>44351</v>
          </cell>
          <cell r="J383" t="str">
            <v>16</v>
          </cell>
          <cell r="K383">
            <v>44368</v>
          </cell>
        </row>
        <row r="384">
          <cell r="E384" t="str">
            <v>17</v>
          </cell>
          <cell r="F384">
            <v>44351</v>
          </cell>
          <cell r="J384" t="str">
            <v>17</v>
          </cell>
          <cell r="K384">
            <v>44368</v>
          </cell>
        </row>
        <row r="385">
          <cell r="E385" t="str">
            <v>18</v>
          </cell>
          <cell r="F385">
            <v>44351</v>
          </cell>
          <cell r="J385" t="str">
            <v>18</v>
          </cell>
          <cell r="K385">
            <v>44368</v>
          </cell>
        </row>
        <row r="386">
          <cell r="E386" t="str">
            <v>19</v>
          </cell>
          <cell r="F386">
            <v>44351</v>
          </cell>
          <cell r="J386" t="str">
            <v>19</v>
          </cell>
          <cell r="K386">
            <v>44368</v>
          </cell>
        </row>
        <row r="387">
          <cell r="E387" t="str">
            <v>20</v>
          </cell>
          <cell r="F387">
            <v>44351</v>
          </cell>
          <cell r="J387" t="str">
            <v>20</v>
          </cell>
          <cell r="K387">
            <v>44368</v>
          </cell>
        </row>
        <row r="388">
          <cell r="E388" t="str">
            <v>21</v>
          </cell>
          <cell r="F388">
            <v>44355</v>
          </cell>
          <cell r="J388" t="str">
            <v>21</v>
          </cell>
          <cell r="K388">
            <v>44369</v>
          </cell>
        </row>
        <row r="389">
          <cell r="E389" t="str">
            <v>22</v>
          </cell>
          <cell r="F389">
            <v>44355</v>
          </cell>
          <cell r="J389" t="str">
            <v>22</v>
          </cell>
          <cell r="K389">
            <v>44369</v>
          </cell>
        </row>
        <row r="390">
          <cell r="E390" t="str">
            <v>23</v>
          </cell>
          <cell r="F390">
            <v>44355</v>
          </cell>
          <cell r="J390" t="str">
            <v>23</v>
          </cell>
          <cell r="K390">
            <v>44369</v>
          </cell>
        </row>
        <row r="391">
          <cell r="E391" t="str">
            <v>24</v>
          </cell>
          <cell r="F391">
            <v>44355</v>
          </cell>
          <cell r="J391" t="str">
            <v>24</v>
          </cell>
          <cell r="K391">
            <v>44369</v>
          </cell>
        </row>
        <row r="392">
          <cell r="E392" t="str">
            <v>25</v>
          </cell>
          <cell r="F392">
            <v>44355</v>
          </cell>
          <cell r="J392" t="str">
            <v>25</v>
          </cell>
          <cell r="K392">
            <v>44369</v>
          </cell>
        </row>
        <row r="393">
          <cell r="E393" t="str">
            <v>26</v>
          </cell>
          <cell r="F393">
            <v>44355</v>
          </cell>
          <cell r="J393" t="str">
            <v>26</v>
          </cell>
          <cell r="K393">
            <v>44369</v>
          </cell>
        </row>
        <row r="394">
          <cell r="E394" t="str">
            <v>27</v>
          </cell>
          <cell r="F394">
            <v>44355</v>
          </cell>
          <cell r="J394" t="str">
            <v>27</v>
          </cell>
          <cell r="K394">
            <v>44369</v>
          </cell>
        </row>
        <row r="395">
          <cell r="E395" t="str">
            <v>28</v>
          </cell>
          <cell r="F395">
            <v>44355</v>
          </cell>
          <cell r="J395" t="str">
            <v>28</v>
          </cell>
          <cell r="K395">
            <v>44369</v>
          </cell>
        </row>
        <row r="396">
          <cell r="E396" t="str">
            <v>29</v>
          </cell>
          <cell r="F396">
            <v>44355</v>
          </cell>
          <cell r="J396" t="str">
            <v>29</v>
          </cell>
          <cell r="K396">
            <v>44369</v>
          </cell>
        </row>
        <row r="397">
          <cell r="E397" t="str">
            <v>30</v>
          </cell>
          <cell r="F397">
            <v>44355</v>
          </cell>
          <cell r="J397" t="str">
            <v>30</v>
          </cell>
          <cell r="K397">
            <v>44369</v>
          </cell>
        </row>
        <row r="398">
          <cell r="E398" t="str">
            <v>31</v>
          </cell>
          <cell r="F398">
            <v>44355</v>
          </cell>
          <cell r="J398" t="str">
            <v>31</v>
          </cell>
          <cell r="K398">
            <v>44369</v>
          </cell>
        </row>
        <row r="399">
          <cell r="E399" t="str">
            <v>32</v>
          </cell>
          <cell r="F399">
            <v>44355</v>
          </cell>
          <cell r="J399" t="str">
            <v>32</v>
          </cell>
          <cell r="K399">
            <v>44369</v>
          </cell>
        </row>
        <row r="400">
          <cell r="E400" t="str">
            <v>33</v>
          </cell>
          <cell r="F400">
            <v>44355</v>
          </cell>
          <cell r="J400" t="str">
            <v>33</v>
          </cell>
          <cell r="K400">
            <v>44369</v>
          </cell>
        </row>
        <row r="401">
          <cell r="E401" t="str">
            <v>34</v>
          </cell>
          <cell r="F401">
            <v>44355</v>
          </cell>
          <cell r="J401" t="str">
            <v>34</v>
          </cell>
          <cell r="K401">
            <v>44369</v>
          </cell>
        </row>
        <row r="402">
          <cell r="E402" t="str">
            <v>35</v>
          </cell>
          <cell r="F402">
            <v>44355</v>
          </cell>
          <cell r="J402" t="str">
            <v>35</v>
          </cell>
          <cell r="K402">
            <v>44369</v>
          </cell>
        </row>
        <row r="403">
          <cell r="E403" t="str">
            <v>36</v>
          </cell>
          <cell r="F403">
            <v>44355</v>
          </cell>
          <cell r="J403" t="str">
            <v>36</v>
          </cell>
          <cell r="K403">
            <v>44369</v>
          </cell>
        </row>
        <row r="404">
          <cell r="E404" t="str">
            <v>37</v>
          </cell>
          <cell r="F404">
            <v>44355</v>
          </cell>
          <cell r="J404" t="str">
            <v>37</v>
          </cell>
          <cell r="K404">
            <v>44369</v>
          </cell>
        </row>
        <row r="405">
          <cell r="E405" t="str">
            <v>38</v>
          </cell>
          <cell r="F405">
            <v>44355</v>
          </cell>
          <cell r="J405" t="str">
            <v>38</v>
          </cell>
          <cell r="K405">
            <v>44369</v>
          </cell>
        </row>
        <row r="406">
          <cell r="E406" t="str">
            <v>39</v>
          </cell>
          <cell r="F406">
            <v>44355</v>
          </cell>
          <cell r="J406" t="str">
            <v>39</v>
          </cell>
          <cell r="K406">
            <v>44369</v>
          </cell>
        </row>
        <row r="407">
          <cell r="E407" t="str">
            <v>40</v>
          </cell>
          <cell r="F407">
            <v>44355</v>
          </cell>
          <cell r="J407" t="str">
            <v>40</v>
          </cell>
          <cell r="K407">
            <v>44369</v>
          </cell>
        </row>
        <row r="408">
          <cell r="E408" t="str">
            <v>41</v>
          </cell>
          <cell r="F408">
            <v>44356</v>
          </cell>
          <cell r="J408" t="str">
            <v>41</v>
          </cell>
          <cell r="K408">
            <v>44370</v>
          </cell>
        </row>
        <row r="409">
          <cell r="E409" t="str">
            <v>42</v>
          </cell>
          <cell r="F409">
            <v>44356</v>
          </cell>
          <cell r="J409" t="str">
            <v>42</v>
          </cell>
          <cell r="K409">
            <v>44370</v>
          </cell>
        </row>
        <row r="410">
          <cell r="E410" t="str">
            <v>43</v>
          </cell>
          <cell r="F410">
            <v>44356</v>
          </cell>
          <cell r="J410" t="str">
            <v>43</v>
          </cell>
          <cell r="K410">
            <v>44370</v>
          </cell>
        </row>
        <row r="411">
          <cell r="E411" t="str">
            <v>44</v>
          </cell>
          <cell r="F411">
            <v>44356</v>
          </cell>
          <cell r="J411" t="str">
            <v>44</v>
          </cell>
          <cell r="K411">
            <v>44370</v>
          </cell>
        </row>
        <row r="412">
          <cell r="E412" t="str">
            <v>45</v>
          </cell>
          <cell r="F412">
            <v>44356</v>
          </cell>
          <cell r="J412" t="str">
            <v>45</v>
          </cell>
          <cell r="K412">
            <v>44370</v>
          </cell>
        </row>
        <row r="413">
          <cell r="E413" t="str">
            <v>46</v>
          </cell>
          <cell r="F413">
            <v>44356</v>
          </cell>
          <cell r="J413" t="str">
            <v>46</v>
          </cell>
          <cell r="K413">
            <v>44370</v>
          </cell>
        </row>
        <row r="414">
          <cell r="E414" t="str">
            <v>47</v>
          </cell>
          <cell r="F414">
            <v>44356</v>
          </cell>
          <cell r="J414" t="str">
            <v>47</v>
          </cell>
          <cell r="K414">
            <v>44370</v>
          </cell>
        </row>
        <row r="415">
          <cell r="E415" t="str">
            <v>48</v>
          </cell>
          <cell r="F415">
            <v>44356</v>
          </cell>
          <cell r="J415" t="str">
            <v>48</v>
          </cell>
          <cell r="K415">
            <v>44370</v>
          </cell>
        </row>
        <row r="416">
          <cell r="E416" t="str">
            <v>49</v>
          </cell>
          <cell r="F416">
            <v>44356</v>
          </cell>
          <cell r="J416" t="str">
            <v>49</v>
          </cell>
          <cell r="K416">
            <v>44370</v>
          </cell>
        </row>
        <row r="417">
          <cell r="E417" t="str">
            <v>50</v>
          </cell>
          <cell r="F417">
            <v>44356</v>
          </cell>
          <cell r="J417" t="str">
            <v>50</v>
          </cell>
          <cell r="K417">
            <v>44370</v>
          </cell>
        </row>
        <row r="418">
          <cell r="E418" t="str">
            <v>51</v>
          </cell>
          <cell r="F418">
            <v>44356</v>
          </cell>
          <cell r="J418" t="str">
            <v>51</v>
          </cell>
          <cell r="K418">
            <v>44370</v>
          </cell>
        </row>
        <row r="419">
          <cell r="E419" t="str">
            <v>52</v>
          </cell>
          <cell r="F419">
            <v>44356</v>
          </cell>
          <cell r="J419" t="str">
            <v>52</v>
          </cell>
          <cell r="K419">
            <v>44370</v>
          </cell>
        </row>
        <row r="420">
          <cell r="E420" t="str">
            <v>53</v>
          </cell>
          <cell r="F420">
            <v>44356</v>
          </cell>
          <cell r="J420" t="str">
            <v>53</v>
          </cell>
          <cell r="K420">
            <v>44370</v>
          </cell>
        </row>
        <row r="421">
          <cell r="E421" t="str">
            <v>54</v>
          </cell>
          <cell r="F421">
            <v>44356</v>
          </cell>
          <cell r="J421" t="str">
            <v>54</v>
          </cell>
          <cell r="K421">
            <v>44370</v>
          </cell>
        </row>
        <row r="422">
          <cell r="E422" t="str">
            <v>55</v>
          </cell>
          <cell r="F422">
            <v>44356</v>
          </cell>
          <cell r="J422" t="str">
            <v>55</v>
          </cell>
          <cell r="K422">
            <v>44370</v>
          </cell>
        </row>
        <row r="423">
          <cell r="E423" t="str">
            <v>56</v>
          </cell>
          <cell r="F423">
            <v>44356</v>
          </cell>
          <cell r="J423" t="str">
            <v>56</v>
          </cell>
          <cell r="K423">
            <v>44370</v>
          </cell>
        </row>
        <row r="424">
          <cell r="E424" t="str">
            <v>57</v>
          </cell>
          <cell r="F424">
            <v>44356</v>
          </cell>
          <cell r="J424" t="str">
            <v>57</v>
          </cell>
          <cell r="K424">
            <v>44370</v>
          </cell>
        </row>
        <row r="425">
          <cell r="E425" t="str">
            <v>58</v>
          </cell>
          <cell r="F425">
            <v>44356</v>
          </cell>
          <cell r="J425" t="str">
            <v>58</v>
          </cell>
          <cell r="K425">
            <v>44370</v>
          </cell>
        </row>
        <row r="426">
          <cell r="E426" t="str">
            <v>59</v>
          </cell>
          <cell r="F426">
            <v>44356</v>
          </cell>
          <cell r="J426" t="str">
            <v>59</v>
          </cell>
          <cell r="K426">
            <v>44370</v>
          </cell>
        </row>
        <row r="427">
          <cell r="E427" t="str">
            <v>60</v>
          </cell>
          <cell r="F427">
            <v>44356</v>
          </cell>
          <cell r="J427" t="str">
            <v>60</v>
          </cell>
          <cell r="K427">
            <v>44370</v>
          </cell>
        </row>
        <row r="428">
          <cell r="E428" t="str">
            <v>61</v>
          </cell>
          <cell r="F428">
            <v>44357</v>
          </cell>
          <cell r="J428" t="str">
            <v>61</v>
          </cell>
          <cell r="K428">
            <v>44371</v>
          </cell>
        </row>
        <row r="429">
          <cell r="E429" t="str">
            <v>62</v>
          </cell>
          <cell r="F429">
            <v>44357</v>
          </cell>
          <cell r="J429" t="str">
            <v>62</v>
          </cell>
          <cell r="K429">
            <v>44371</v>
          </cell>
        </row>
        <row r="430">
          <cell r="E430" t="str">
            <v>63</v>
          </cell>
          <cell r="F430">
            <v>44357</v>
          </cell>
          <cell r="J430" t="str">
            <v>63</v>
          </cell>
          <cell r="K430">
            <v>44371</v>
          </cell>
        </row>
        <row r="431">
          <cell r="E431" t="str">
            <v>64</v>
          </cell>
          <cell r="F431">
            <v>44357</v>
          </cell>
          <cell r="J431" t="str">
            <v>64</v>
          </cell>
          <cell r="K431">
            <v>44371</v>
          </cell>
        </row>
        <row r="432">
          <cell r="E432" t="str">
            <v>65</v>
          </cell>
          <cell r="F432">
            <v>44357</v>
          </cell>
          <cell r="J432" t="str">
            <v>65</v>
          </cell>
          <cell r="K432">
            <v>44371</v>
          </cell>
        </row>
        <row r="433">
          <cell r="E433" t="str">
            <v>66</v>
          </cell>
          <cell r="F433">
            <v>44357</v>
          </cell>
          <cell r="J433" t="str">
            <v>66</v>
          </cell>
          <cell r="K433">
            <v>44371</v>
          </cell>
        </row>
        <row r="434">
          <cell r="E434" t="str">
            <v>67</v>
          </cell>
          <cell r="F434">
            <v>44357</v>
          </cell>
          <cell r="J434" t="str">
            <v>67</v>
          </cell>
          <cell r="K434">
            <v>44371</v>
          </cell>
        </row>
        <row r="435">
          <cell r="E435" t="str">
            <v>68</v>
          </cell>
          <cell r="F435">
            <v>44357</v>
          </cell>
          <cell r="J435" t="str">
            <v>68</v>
          </cell>
          <cell r="K435">
            <v>44371</v>
          </cell>
        </row>
        <row r="436">
          <cell r="E436" t="str">
            <v>69</v>
          </cell>
          <cell r="F436">
            <v>44357</v>
          </cell>
          <cell r="J436" t="str">
            <v>69</v>
          </cell>
          <cell r="K436">
            <v>44371</v>
          </cell>
        </row>
        <row r="437">
          <cell r="E437" t="str">
            <v>70</v>
          </cell>
          <cell r="F437">
            <v>44357</v>
          </cell>
          <cell r="J437" t="str">
            <v>70</v>
          </cell>
          <cell r="K437">
            <v>44371</v>
          </cell>
        </row>
        <row r="438">
          <cell r="E438" t="str">
            <v>71</v>
          </cell>
          <cell r="F438">
            <v>44357</v>
          </cell>
          <cell r="J438" t="str">
            <v>71</v>
          </cell>
          <cell r="K438">
            <v>44371</v>
          </cell>
        </row>
        <row r="439">
          <cell r="E439" t="str">
            <v>72</v>
          </cell>
          <cell r="F439">
            <v>44357</v>
          </cell>
          <cell r="J439" t="str">
            <v>72</v>
          </cell>
          <cell r="K439">
            <v>44371</v>
          </cell>
        </row>
        <row r="440">
          <cell r="E440" t="str">
            <v>73</v>
          </cell>
          <cell r="F440">
            <v>44357</v>
          </cell>
          <cell r="J440" t="str">
            <v>73</v>
          </cell>
          <cell r="K440">
            <v>44371</v>
          </cell>
        </row>
        <row r="441">
          <cell r="E441" t="str">
            <v>74</v>
          </cell>
          <cell r="F441">
            <v>44357</v>
          </cell>
          <cell r="J441" t="str">
            <v>74</v>
          </cell>
          <cell r="K441">
            <v>44371</v>
          </cell>
        </row>
        <row r="442">
          <cell r="E442" t="str">
            <v>75</v>
          </cell>
          <cell r="F442">
            <v>44357</v>
          </cell>
          <cell r="J442" t="str">
            <v>75</v>
          </cell>
          <cell r="K442">
            <v>44371</v>
          </cell>
        </row>
        <row r="443">
          <cell r="E443" t="str">
            <v>76</v>
          </cell>
          <cell r="F443">
            <v>44357</v>
          </cell>
          <cell r="J443" t="str">
            <v>76</v>
          </cell>
          <cell r="K443">
            <v>44371</v>
          </cell>
        </row>
        <row r="444">
          <cell r="E444" t="str">
            <v>77</v>
          </cell>
          <cell r="F444">
            <v>44357</v>
          </cell>
          <cell r="J444" t="str">
            <v>77</v>
          </cell>
          <cell r="K444">
            <v>44371</v>
          </cell>
        </row>
        <row r="445">
          <cell r="E445" t="str">
            <v>78</v>
          </cell>
          <cell r="F445">
            <v>44357</v>
          </cell>
          <cell r="J445" t="str">
            <v>78</v>
          </cell>
          <cell r="K445">
            <v>44371</v>
          </cell>
        </row>
        <row r="446">
          <cell r="E446" t="str">
            <v>79</v>
          </cell>
          <cell r="F446">
            <v>44357</v>
          </cell>
          <cell r="J446" t="str">
            <v>79</v>
          </cell>
          <cell r="K446">
            <v>44371</v>
          </cell>
        </row>
        <row r="447">
          <cell r="E447" t="str">
            <v>80</v>
          </cell>
          <cell r="F447">
            <v>44357</v>
          </cell>
          <cell r="J447" t="str">
            <v>80</v>
          </cell>
          <cell r="K447">
            <v>44371</v>
          </cell>
        </row>
        <row r="448">
          <cell r="E448" t="str">
            <v>81</v>
          </cell>
          <cell r="F448">
            <v>44358</v>
          </cell>
          <cell r="J448" t="str">
            <v>81</v>
          </cell>
          <cell r="K448">
            <v>44372</v>
          </cell>
        </row>
        <row r="449">
          <cell r="E449" t="str">
            <v>82</v>
          </cell>
          <cell r="F449">
            <v>44358</v>
          </cell>
          <cell r="J449" t="str">
            <v>82</v>
          </cell>
          <cell r="K449">
            <v>44372</v>
          </cell>
        </row>
        <row r="450">
          <cell r="E450" t="str">
            <v>83</v>
          </cell>
          <cell r="F450">
            <v>44358</v>
          </cell>
          <cell r="J450" t="str">
            <v>83</v>
          </cell>
          <cell r="K450">
            <v>44372</v>
          </cell>
        </row>
        <row r="451">
          <cell r="E451" t="str">
            <v>84</v>
          </cell>
          <cell r="F451">
            <v>44358</v>
          </cell>
          <cell r="J451" t="str">
            <v>84</v>
          </cell>
          <cell r="K451">
            <v>44372</v>
          </cell>
        </row>
        <row r="452">
          <cell r="E452" t="str">
            <v>85</v>
          </cell>
          <cell r="F452">
            <v>44358</v>
          </cell>
          <cell r="J452" t="str">
            <v>85</v>
          </cell>
          <cell r="K452">
            <v>44372</v>
          </cell>
        </row>
        <row r="453">
          <cell r="E453" t="str">
            <v>86</v>
          </cell>
          <cell r="F453">
            <v>44358</v>
          </cell>
          <cell r="J453" t="str">
            <v>86</v>
          </cell>
          <cell r="K453">
            <v>44372</v>
          </cell>
        </row>
        <row r="454">
          <cell r="E454" t="str">
            <v>87</v>
          </cell>
          <cell r="F454">
            <v>44358</v>
          </cell>
          <cell r="J454" t="str">
            <v>87</v>
          </cell>
          <cell r="K454">
            <v>44372</v>
          </cell>
        </row>
        <row r="455">
          <cell r="E455" t="str">
            <v>88</v>
          </cell>
          <cell r="F455">
            <v>44358</v>
          </cell>
          <cell r="J455" t="str">
            <v>88</v>
          </cell>
          <cell r="K455">
            <v>44372</v>
          </cell>
        </row>
        <row r="456">
          <cell r="E456" t="str">
            <v>89</v>
          </cell>
          <cell r="F456">
            <v>44358</v>
          </cell>
          <cell r="J456" t="str">
            <v>89</v>
          </cell>
          <cell r="K456">
            <v>44372</v>
          </cell>
        </row>
        <row r="457">
          <cell r="E457" t="str">
            <v>90</v>
          </cell>
          <cell r="F457">
            <v>44358</v>
          </cell>
          <cell r="J457" t="str">
            <v>90</v>
          </cell>
          <cell r="K457">
            <v>44372</v>
          </cell>
        </row>
        <row r="458">
          <cell r="E458" t="str">
            <v>91</v>
          </cell>
          <cell r="F458">
            <v>44358</v>
          </cell>
          <cell r="J458" t="str">
            <v>91</v>
          </cell>
          <cell r="K458">
            <v>44372</v>
          </cell>
        </row>
        <row r="459">
          <cell r="E459" t="str">
            <v>92</v>
          </cell>
          <cell r="F459">
            <v>44358</v>
          </cell>
          <cell r="J459" t="str">
            <v>92</v>
          </cell>
          <cell r="K459">
            <v>44372</v>
          </cell>
        </row>
        <row r="460">
          <cell r="E460" t="str">
            <v>93</v>
          </cell>
          <cell r="F460">
            <v>44358</v>
          </cell>
          <cell r="J460" t="str">
            <v>93</v>
          </cell>
          <cell r="K460">
            <v>44372</v>
          </cell>
        </row>
        <row r="461">
          <cell r="E461" t="str">
            <v>94</v>
          </cell>
          <cell r="F461">
            <v>44358</v>
          </cell>
          <cell r="J461" t="str">
            <v>94</v>
          </cell>
          <cell r="K461">
            <v>44372</v>
          </cell>
        </row>
        <row r="462">
          <cell r="E462" t="str">
            <v>95</v>
          </cell>
          <cell r="F462">
            <v>44358</v>
          </cell>
          <cell r="J462" t="str">
            <v>95</v>
          </cell>
          <cell r="K462">
            <v>44372</v>
          </cell>
        </row>
        <row r="463">
          <cell r="E463" t="str">
            <v>96</v>
          </cell>
          <cell r="F463">
            <v>44358</v>
          </cell>
          <cell r="J463" t="str">
            <v>96</v>
          </cell>
          <cell r="K463">
            <v>44372</v>
          </cell>
        </row>
        <row r="464">
          <cell r="E464" t="str">
            <v>97</v>
          </cell>
          <cell r="F464">
            <v>44358</v>
          </cell>
          <cell r="J464" t="str">
            <v>97</v>
          </cell>
          <cell r="K464">
            <v>44372</v>
          </cell>
        </row>
        <row r="465">
          <cell r="E465" t="str">
            <v>98</v>
          </cell>
          <cell r="F465">
            <v>44358</v>
          </cell>
          <cell r="J465" t="str">
            <v>98</v>
          </cell>
          <cell r="K465">
            <v>44372</v>
          </cell>
        </row>
        <row r="466">
          <cell r="E466" t="str">
            <v>99</v>
          </cell>
          <cell r="F466">
            <v>44358</v>
          </cell>
          <cell r="J466" t="str">
            <v>99</v>
          </cell>
          <cell r="K466">
            <v>44372</v>
          </cell>
        </row>
        <row r="467">
          <cell r="E467" t="str">
            <v>00</v>
          </cell>
          <cell r="F467">
            <v>44358</v>
          </cell>
          <cell r="J467" t="str">
            <v>00</v>
          </cell>
          <cell r="K467">
            <v>44372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Renta GC"/>
      <sheetName val="Renta PJ"/>
      <sheetName val="Renta PN"/>
      <sheetName val="SIMPLE Anual"/>
      <sheetName val="Activos Exterior"/>
      <sheetName val="Retefuente"/>
      <sheetName val="Precios de T"/>
      <sheetName val="IVA Bimestral"/>
      <sheetName val="IVA Cuatrimestral"/>
      <sheetName val="IVA anual Simple"/>
      <sheetName val="Anticipo Simple"/>
      <sheetName val="INC Bimestral"/>
      <sheetName val="I Gasolina y ACPM"/>
      <sheetName val="I Nal Carbono"/>
      <sheetName val="GMF"/>
      <sheetName val="Normalizacion"/>
      <sheetName val="Exógena Nal"/>
      <sheetName val="Cert"/>
    </sheetNames>
    <sheetDataSet>
      <sheetData sheetId="0">
        <row r="14">
          <cell r="G14" t="str">
            <v>AÑO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lucionintegralempresarial.com.co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://www.solucionintegralempresarial.com.co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olucionintegralempresarial.com.co/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186"/>
  <sheetViews>
    <sheetView showGridLines="0" tabSelected="1" topLeftCell="A22" zoomScaleNormal="100" zoomScaleSheetLayoutView="35" workbookViewId="0">
      <selection activeCell="F30" sqref="F30"/>
    </sheetView>
  </sheetViews>
  <sheetFormatPr baseColWidth="10" defaultColWidth="11.42578125" defaultRowHeight="12.75" customHeight="1" zeroHeight="1" x14ac:dyDescent="0.2"/>
  <cols>
    <col min="1" max="1" width="2.85546875" customWidth="1"/>
    <col min="2" max="2" width="112" style="8" customWidth="1"/>
    <col min="3" max="4" width="21.5703125" style="11" customWidth="1"/>
    <col min="5" max="5" width="18.42578125" customWidth="1"/>
    <col min="6" max="6" width="16.140625" customWidth="1"/>
    <col min="7" max="7" width="16.28515625" customWidth="1"/>
    <col min="8" max="18" width="15.42578125" customWidth="1"/>
    <col min="19" max="19" width="19.140625" customWidth="1"/>
    <col min="20" max="20" width="19.28515625" customWidth="1"/>
    <col min="21" max="21" width="28" customWidth="1"/>
    <col min="22" max="22" width="19.140625" customWidth="1"/>
    <col min="23" max="23" width="19.28515625" customWidth="1"/>
    <col min="24" max="24" width="28" customWidth="1"/>
  </cols>
  <sheetData>
    <row r="1" spans="1:27" ht="51" customHeight="1" x14ac:dyDescent="0.4">
      <c r="A1" s="1"/>
      <c r="B1" s="86" t="s">
        <v>131</v>
      </c>
      <c r="C1" s="86"/>
      <c r="D1" s="86"/>
      <c r="E1" s="2"/>
      <c r="AA1">
        <v>12130032</v>
      </c>
    </row>
    <row r="2" spans="1:27" ht="21" customHeight="1" x14ac:dyDescent="0.4">
      <c r="A2" s="1"/>
      <c r="B2" s="6"/>
      <c r="C2" s="10"/>
      <c r="D2" s="18"/>
      <c r="E2" s="2"/>
    </row>
    <row r="3" spans="1:27" ht="15.75" x14ac:dyDescent="0.2">
      <c r="A3" s="1"/>
      <c r="B3" s="72">
        <f ca="1">TODAY()</f>
        <v>45063</v>
      </c>
      <c r="C3" s="12"/>
      <c r="D3" s="12"/>
      <c r="E3" s="1"/>
    </row>
    <row r="4" spans="1:27" x14ac:dyDescent="0.2">
      <c r="A4" s="1"/>
      <c r="B4" s="9"/>
      <c r="C4" s="13"/>
      <c r="D4" s="13"/>
      <c r="E4" s="1"/>
    </row>
    <row r="5" spans="1:27" ht="77.25" customHeight="1" x14ac:dyDescent="0.2">
      <c r="A5" s="1"/>
      <c r="B5" s="85" t="s">
        <v>71</v>
      </c>
      <c r="C5" s="85"/>
      <c r="D5" s="85"/>
      <c r="E5" s="3"/>
    </row>
    <row r="6" spans="1:27" ht="13.5" thickBot="1" x14ac:dyDescent="0.25">
      <c r="A6" s="1"/>
      <c r="B6" s="4"/>
      <c r="C6" s="4"/>
      <c r="D6" s="4"/>
      <c r="E6" s="3"/>
    </row>
    <row r="7" spans="1:27" ht="31.5" customHeight="1" thickBot="1" x14ac:dyDescent="0.25">
      <c r="A7" s="1"/>
      <c r="B7" s="79" t="s">
        <v>67</v>
      </c>
      <c r="C7" s="80"/>
      <c r="D7" s="81"/>
      <c r="E7" s="3"/>
    </row>
    <row r="8" spans="1:27" ht="31.5" customHeight="1" x14ac:dyDescent="0.2">
      <c r="A8" s="1"/>
      <c r="B8" s="35" t="s">
        <v>65</v>
      </c>
      <c r="C8" s="90"/>
      <c r="D8" s="91"/>
      <c r="E8" s="3"/>
    </row>
    <row r="9" spans="1:27" ht="31.5" customHeight="1" x14ac:dyDescent="0.2">
      <c r="A9" s="1"/>
      <c r="B9" s="36" t="s">
        <v>63</v>
      </c>
      <c r="C9" s="92"/>
      <c r="D9" s="93"/>
      <c r="E9" s="3"/>
    </row>
    <row r="10" spans="1:27" ht="31.5" customHeight="1" x14ac:dyDescent="0.2">
      <c r="A10" s="1"/>
      <c r="B10" s="36" t="s">
        <v>64</v>
      </c>
      <c r="C10" s="75">
        <v>2022</v>
      </c>
      <c r="D10" s="76"/>
      <c r="E10" s="3"/>
    </row>
    <row r="11" spans="1:27" ht="31.5" customHeight="1" thickBot="1" x14ac:dyDescent="0.25">
      <c r="A11" s="1"/>
      <c r="B11" s="37" t="s">
        <v>66</v>
      </c>
      <c r="C11" s="77"/>
      <c r="D11" s="78"/>
      <c r="E11" s="3"/>
    </row>
    <row r="12" spans="1:27" ht="61.5" customHeight="1" thickBot="1" x14ac:dyDescent="0.25">
      <c r="A12" s="1"/>
      <c r="B12" s="33" t="s">
        <v>0</v>
      </c>
      <c r="C12" s="34" t="s">
        <v>62</v>
      </c>
      <c r="D12" s="19" t="s">
        <v>61</v>
      </c>
      <c r="E12" s="3"/>
    </row>
    <row r="13" spans="1:27" ht="31.5" customHeight="1" thickBot="1" x14ac:dyDescent="0.25">
      <c r="A13" s="1"/>
      <c r="B13" s="82" t="s">
        <v>43</v>
      </c>
      <c r="C13" s="83"/>
      <c r="D13" s="84"/>
      <c r="E13" s="5"/>
    </row>
    <row r="14" spans="1:27" ht="37.5" customHeight="1" x14ac:dyDescent="0.2">
      <c r="A14" s="1"/>
      <c r="B14" s="38" t="s">
        <v>27</v>
      </c>
      <c r="C14" s="20"/>
      <c r="D14" s="14"/>
      <c r="E14" s="17"/>
    </row>
    <row r="15" spans="1:27" ht="37.5" customHeight="1" x14ac:dyDescent="0.2">
      <c r="A15" s="1"/>
      <c r="B15" s="39" t="s">
        <v>18</v>
      </c>
      <c r="C15" s="21"/>
      <c r="D15" s="15"/>
      <c r="E15" s="17"/>
    </row>
    <row r="16" spans="1:27" ht="37.5" customHeight="1" thickBot="1" x14ac:dyDescent="0.25">
      <c r="A16" s="1"/>
      <c r="B16" s="40" t="s">
        <v>47</v>
      </c>
      <c r="C16" s="22"/>
      <c r="D16" s="16"/>
      <c r="E16" s="17"/>
    </row>
    <row r="17" spans="1:5" ht="34.5" customHeight="1" thickBot="1" x14ac:dyDescent="0.25">
      <c r="A17" s="1"/>
      <c r="B17" s="82" t="s">
        <v>1</v>
      </c>
      <c r="C17" s="83"/>
      <c r="D17" s="84"/>
      <c r="E17" s="17"/>
    </row>
    <row r="18" spans="1:5" ht="34.5" customHeight="1" thickBot="1" x14ac:dyDescent="0.25">
      <c r="A18" s="1"/>
      <c r="B18" s="87" t="s">
        <v>22</v>
      </c>
      <c r="C18" s="88"/>
      <c r="D18" s="89"/>
      <c r="E18" s="17"/>
    </row>
    <row r="19" spans="1:5" ht="34.5" customHeight="1" x14ac:dyDescent="0.2">
      <c r="A19" s="1"/>
      <c r="B19" s="41" t="s">
        <v>2</v>
      </c>
      <c r="C19" s="26"/>
      <c r="D19" s="25"/>
      <c r="E19" s="17"/>
    </row>
    <row r="20" spans="1:5" ht="33.75" customHeight="1" x14ac:dyDescent="0.2">
      <c r="A20" s="1"/>
      <c r="B20" s="39" t="s">
        <v>19</v>
      </c>
      <c r="C20" s="24"/>
      <c r="D20" s="23"/>
      <c r="E20" s="17"/>
    </row>
    <row r="21" spans="1:5" ht="33.75" customHeight="1" x14ac:dyDescent="0.2">
      <c r="A21" s="1"/>
      <c r="B21" s="39" t="s">
        <v>20</v>
      </c>
      <c r="C21" s="24"/>
      <c r="D21" s="23"/>
      <c r="E21" s="17"/>
    </row>
    <row r="22" spans="1:5" ht="33.75" customHeight="1" x14ac:dyDescent="0.2">
      <c r="A22" s="1"/>
      <c r="B22" s="42" t="s">
        <v>3</v>
      </c>
      <c r="C22" s="24"/>
      <c r="D22" s="23"/>
      <c r="E22" s="17"/>
    </row>
    <row r="23" spans="1:5" ht="33.75" customHeight="1" x14ac:dyDescent="0.2">
      <c r="A23" s="1"/>
      <c r="B23" s="39" t="s">
        <v>4</v>
      </c>
      <c r="C23" s="24"/>
      <c r="D23" s="23"/>
      <c r="E23" s="17"/>
    </row>
    <row r="24" spans="1:5" ht="33.75" customHeight="1" x14ac:dyDescent="0.2">
      <c r="A24" s="1"/>
      <c r="B24" s="42" t="s">
        <v>5</v>
      </c>
      <c r="C24" s="24"/>
      <c r="D24" s="23"/>
      <c r="E24" s="17"/>
    </row>
    <row r="25" spans="1:5" ht="33.75" customHeight="1" x14ac:dyDescent="0.2">
      <c r="A25" s="1"/>
      <c r="B25" s="39" t="s">
        <v>46</v>
      </c>
      <c r="C25" s="24"/>
      <c r="D25" s="23"/>
      <c r="E25" s="17"/>
    </row>
    <row r="26" spans="1:5" ht="33" customHeight="1" thickBot="1" x14ac:dyDescent="0.25">
      <c r="A26" s="1"/>
      <c r="B26" s="40" t="s">
        <v>21</v>
      </c>
      <c r="C26" s="22"/>
      <c r="D26" s="16"/>
      <c r="E26" s="17"/>
    </row>
    <row r="27" spans="1:5" ht="33" customHeight="1" thickBot="1" x14ac:dyDescent="0.25">
      <c r="A27" s="1"/>
      <c r="B27" s="87" t="s">
        <v>23</v>
      </c>
      <c r="C27" s="88"/>
      <c r="D27" s="89"/>
      <c r="E27" s="17"/>
    </row>
    <row r="28" spans="1:5" ht="33" customHeight="1" x14ac:dyDescent="0.2">
      <c r="A28" s="1"/>
      <c r="B28" s="38" t="s">
        <v>24</v>
      </c>
      <c r="C28" s="26"/>
      <c r="D28" s="27"/>
      <c r="E28" s="17"/>
    </row>
    <row r="29" spans="1:5" ht="54.75" customHeight="1" thickBot="1" x14ac:dyDescent="0.25">
      <c r="A29" s="1"/>
      <c r="B29" s="40" t="s">
        <v>25</v>
      </c>
      <c r="C29" s="29"/>
      <c r="D29" s="28"/>
      <c r="E29" s="17"/>
    </row>
    <row r="30" spans="1:5" ht="30.75" customHeight="1" thickBot="1" x14ac:dyDescent="0.25">
      <c r="A30" s="1"/>
      <c r="B30" s="82" t="s">
        <v>26</v>
      </c>
      <c r="C30" s="83"/>
      <c r="D30" s="84"/>
      <c r="E30" s="17"/>
    </row>
    <row r="31" spans="1:5" ht="30.75" customHeight="1" thickBot="1" x14ac:dyDescent="0.25">
      <c r="A31" s="1"/>
      <c r="B31" s="87" t="s">
        <v>29</v>
      </c>
      <c r="C31" s="88"/>
      <c r="D31" s="89"/>
    </row>
    <row r="32" spans="1:5" ht="30.75" customHeight="1" x14ac:dyDescent="0.2">
      <c r="A32" s="1"/>
      <c r="B32" s="43" t="s">
        <v>6</v>
      </c>
      <c r="C32" s="26"/>
      <c r="D32" s="27"/>
      <c r="E32" s="17"/>
    </row>
    <row r="33" spans="1:5" ht="51" customHeight="1" x14ac:dyDescent="0.2">
      <c r="A33" s="1"/>
      <c r="B33" s="44" t="s">
        <v>7</v>
      </c>
      <c r="C33" s="24"/>
      <c r="D33" s="23"/>
      <c r="E33" s="17"/>
    </row>
    <row r="34" spans="1:5" ht="30.75" customHeight="1" x14ac:dyDescent="0.2">
      <c r="A34" s="1"/>
      <c r="B34" s="44" t="s">
        <v>53</v>
      </c>
      <c r="C34" s="24"/>
      <c r="D34" s="23"/>
    </row>
    <row r="35" spans="1:5" ht="30.75" customHeight="1" x14ac:dyDescent="0.2">
      <c r="A35" s="1"/>
      <c r="B35" s="44" t="s">
        <v>60</v>
      </c>
      <c r="C35" s="24"/>
      <c r="D35" s="23"/>
    </row>
    <row r="36" spans="1:5" ht="35.25" customHeight="1" x14ac:dyDescent="0.2">
      <c r="A36" s="1"/>
      <c r="B36" s="44" t="s">
        <v>42</v>
      </c>
      <c r="C36" s="24"/>
      <c r="D36" s="23"/>
      <c r="E36" s="17"/>
    </row>
    <row r="37" spans="1:5" ht="30.75" customHeight="1" x14ac:dyDescent="0.2">
      <c r="A37" s="1"/>
      <c r="B37" s="45" t="s">
        <v>39</v>
      </c>
      <c r="C37" s="24"/>
      <c r="D37" s="23"/>
      <c r="E37" s="17"/>
    </row>
    <row r="38" spans="1:5" ht="30.75" customHeight="1" thickBot="1" x14ac:dyDescent="0.25">
      <c r="A38" s="1"/>
      <c r="B38" s="46" t="s">
        <v>38</v>
      </c>
      <c r="C38" s="30"/>
      <c r="D38" s="16"/>
      <c r="E38" s="17"/>
    </row>
    <row r="39" spans="1:5" ht="30.75" customHeight="1" thickBot="1" x14ac:dyDescent="0.25">
      <c r="A39" s="1"/>
      <c r="B39" s="87" t="s">
        <v>30</v>
      </c>
      <c r="C39" s="88"/>
      <c r="D39" s="89"/>
      <c r="E39" s="17"/>
    </row>
    <row r="40" spans="1:5" ht="30.75" customHeight="1" x14ac:dyDescent="0.2">
      <c r="A40" s="1"/>
      <c r="B40" s="47" t="s">
        <v>28</v>
      </c>
      <c r="C40" s="26"/>
      <c r="D40" s="27"/>
      <c r="E40" s="17"/>
    </row>
    <row r="41" spans="1:5" ht="30.75" customHeight="1" thickBot="1" x14ac:dyDescent="0.25">
      <c r="A41" s="1"/>
      <c r="B41" s="46" t="s">
        <v>31</v>
      </c>
      <c r="C41" s="29"/>
      <c r="D41" s="31"/>
      <c r="E41" s="17"/>
    </row>
    <row r="42" spans="1:5" ht="30.75" customHeight="1" thickBot="1" x14ac:dyDescent="0.25">
      <c r="A42" s="1"/>
      <c r="B42" s="87" t="s">
        <v>32</v>
      </c>
      <c r="C42" s="88"/>
      <c r="D42" s="89"/>
      <c r="E42" s="17"/>
    </row>
    <row r="43" spans="1:5" ht="30.75" customHeight="1" x14ac:dyDescent="0.2">
      <c r="A43" s="1"/>
      <c r="B43" s="47" t="s">
        <v>39</v>
      </c>
      <c r="C43" s="26"/>
      <c r="D43" s="27"/>
      <c r="E43" s="17"/>
    </row>
    <row r="44" spans="1:5" ht="54" customHeight="1" thickBot="1" x14ac:dyDescent="0.25">
      <c r="A44" s="1"/>
      <c r="B44" s="46" t="s">
        <v>54</v>
      </c>
      <c r="C44" s="29"/>
      <c r="D44" s="31"/>
      <c r="E44" s="17"/>
    </row>
    <row r="45" spans="1:5" ht="33" customHeight="1" thickBot="1" x14ac:dyDescent="0.25">
      <c r="A45" s="1"/>
      <c r="B45" s="87" t="s">
        <v>59</v>
      </c>
      <c r="C45" s="88"/>
      <c r="D45" s="89"/>
      <c r="E45" s="5"/>
    </row>
    <row r="46" spans="1:5" ht="33" customHeight="1" x14ac:dyDescent="0.2">
      <c r="A46" s="1"/>
      <c r="B46" s="43" t="s">
        <v>10</v>
      </c>
      <c r="C46" s="26"/>
      <c r="D46" s="27"/>
      <c r="E46" s="17"/>
    </row>
    <row r="47" spans="1:5" ht="33" customHeight="1" x14ac:dyDescent="0.2">
      <c r="A47" s="1"/>
      <c r="B47" s="44" t="s">
        <v>44</v>
      </c>
      <c r="C47" s="24"/>
      <c r="D47" s="23"/>
      <c r="E47" s="17"/>
    </row>
    <row r="48" spans="1:5" ht="47.25" customHeight="1" x14ac:dyDescent="0.2">
      <c r="A48" s="1"/>
      <c r="B48" s="44" t="s">
        <v>73</v>
      </c>
      <c r="C48" s="24"/>
      <c r="D48" s="23"/>
      <c r="E48" s="17"/>
    </row>
    <row r="49" spans="1:5" ht="33" customHeight="1" x14ac:dyDescent="0.2">
      <c r="A49" s="1"/>
      <c r="B49" s="44" t="s">
        <v>48</v>
      </c>
      <c r="C49" s="24"/>
      <c r="D49" s="23"/>
      <c r="E49" s="5"/>
    </row>
    <row r="50" spans="1:5" ht="33" customHeight="1" x14ac:dyDescent="0.2">
      <c r="A50" s="1"/>
      <c r="B50" s="44" t="s">
        <v>55</v>
      </c>
      <c r="C50" s="24"/>
      <c r="D50" s="23"/>
    </row>
    <row r="51" spans="1:5" ht="33" customHeight="1" x14ac:dyDescent="0.2">
      <c r="A51" s="1"/>
      <c r="B51" s="44" t="s">
        <v>11</v>
      </c>
      <c r="C51" s="24"/>
      <c r="D51" s="23"/>
      <c r="E51" s="5"/>
    </row>
    <row r="52" spans="1:5" ht="33" customHeight="1" x14ac:dyDescent="0.2">
      <c r="A52" s="1"/>
      <c r="B52" s="44" t="s">
        <v>12</v>
      </c>
      <c r="C52" s="24"/>
      <c r="D52" s="23"/>
      <c r="E52" s="5"/>
    </row>
    <row r="53" spans="1:5" ht="53.25" customHeight="1" x14ac:dyDescent="0.2">
      <c r="A53" s="1"/>
      <c r="B53" s="44" t="s">
        <v>13</v>
      </c>
      <c r="C53" s="24"/>
      <c r="D53" s="23"/>
      <c r="E53" s="17"/>
    </row>
    <row r="54" spans="1:5" ht="33" customHeight="1" x14ac:dyDescent="0.2">
      <c r="A54" s="1"/>
      <c r="B54" s="44" t="s">
        <v>49</v>
      </c>
      <c r="C54" s="24"/>
      <c r="D54" s="23"/>
      <c r="E54" s="17"/>
    </row>
    <row r="55" spans="1:5" ht="33" customHeight="1" x14ac:dyDescent="0.2">
      <c r="A55" s="1"/>
      <c r="B55" s="44" t="s">
        <v>69</v>
      </c>
      <c r="C55" s="24"/>
      <c r="D55" s="23"/>
      <c r="E55" s="17"/>
    </row>
    <row r="56" spans="1:5" ht="33" customHeight="1" x14ac:dyDescent="0.2">
      <c r="A56" s="1"/>
      <c r="B56" s="44" t="s">
        <v>17</v>
      </c>
      <c r="C56" s="24"/>
      <c r="D56" s="23"/>
      <c r="E56" s="17"/>
    </row>
    <row r="57" spans="1:5" ht="33" customHeight="1" x14ac:dyDescent="0.2">
      <c r="A57" s="1"/>
      <c r="B57" s="44" t="s">
        <v>50</v>
      </c>
      <c r="C57" s="24"/>
      <c r="D57" s="23"/>
      <c r="E57" s="5"/>
    </row>
    <row r="58" spans="1:5" ht="33.75" customHeight="1" x14ac:dyDescent="0.2">
      <c r="A58" s="1"/>
      <c r="B58" s="44" t="s">
        <v>40</v>
      </c>
      <c r="C58" s="24"/>
      <c r="D58" s="23"/>
      <c r="E58" s="17"/>
    </row>
    <row r="59" spans="1:5" ht="33.75" customHeight="1" x14ac:dyDescent="0.2">
      <c r="A59" s="1"/>
      <c r="B59" s="44" t="s">
        <v>51</v>
      </c>
      <c r="C59" s="24"/>
      <c r="D59" s="23"/>
      <c r="E59" s="17"/>
    </row>
    <row r="60" spans="1:5" ht="50.25" customHeight="1" x14ac:dyDescent="0.2">
      <c r="A60" s="1"/>
      <c r="B60" s="44" t="s">
        <v>41</v>
      </c>
      <c r="C60" s="24"/>
      <c r="D60" s="23"/>
      <c r="E60" s="17"/>
    </row>
    <row r="61" spans="1:5" ht="63.75" customHeight="1" x14ac:dyDescent="0.2">
      <c r="A61" s="1"/>
      <c r="B61" s="51" t="s">
        <v>72</v>
      </c>
      <c r="C61" s="32"/>
      <c r="D61" s="31"/>
      <c r="E61" s="17"/>
    </row>
    <row r="62" spans="1:5" ht="73.5" customHeight="1" x14ac:dyDescent="0.2">
      <c r="A62" s="1"/>
      <c r="B62" s="51" t="s">
        <v>68</v>
      </c>
      <c r="C62" s="32"/>
      <c r="D62" s="31"/>
      <c r="E62" s="17"/>
    </row>
    <row r="63" spans="1:5" ht="50.25" customHeight="1" x14ac:dyDescent="0.2">
      <c r="A63" s="1"/>
      <c r="B63" s="51" t="s">
        <v>70</v>
      </c>
      <c r="C63" s="32"/>
      <c r="D63" s="31"/>
      <c r="E63" s="17"/>
    </row>
    <row r="64" spans="1:5" ht="33" customHeight="1" thickBot="1" x14ac:dyDescent="0.25">
      <c r="A64" s="1"/>
      <c r="B64" s="48" t="s">
        <v>58</v>
      </c>
      <c r="C64" s="29"/>
      <c r="D64" s="28"/>
    </row>
    <row r="65" spans="1:5" ht="33.75" customHeight="1" thickBot="1" x14ac:dyDescent="0.25">
      <c r="A65" s="1"/>
      <c r="B65" s="82" t="s">
        <v>33</v>
      </c>
      <c r="C65" s="83"/>
      <c r="D65" s="84"/>
      <c r="E65" s="17"/>
    </row>
    <row r="66" spans="1:5" ht="33.75" customHeight="1" x14ac:dyDescent="0.2">
      <c r="A66" s="1"/>
      <c r="B66" s="43" t="s">
        <v>52</v>
      </c>
      <c r="C66" s="26"/>
      <c r="D66" s="27"/>
      <c r="E66" s="17"/>
    </row>
    <row r="67" spans="1:5" ht="33.75" customHeight="1" thickBot="1" x14ac:dyDescent="0.25">
      <c r="A67" s="1"/>
      <c r="B67" s="48" t="s">
        <v>34</v>
      </c>
      <c r="C67" s="29"/>
      <c r="D67" s="28"/>
      <c r="E67" s="17"/>
    </row>
    <row r="68" spans="1:5" ht="33.75" customHeight="1" thickBot="1" x14ac:dyDescent="0.25">
      <c r="A68" s="1"/>
      <c r="B68" s="82" t="s">
        <v>35</v>
      </c>
      <c r="C68" s="83"/>
      <c r="D68" s="84"/>
      <c r="E68" s="17"/>
    </row>
    <row r="69" spans="1:5" ht="34.5" customHeight="1" x14ac:dyDescent="0.2">
      <c r="A69" s="1"/>
      <c r="B69" s="49" t="s">
        <v>8</v>
      </c>
      <c r="C69" s="26"/>
      <c r="D69" s="25"/>
      <c r="E69" s="17"/>
    </row>
    <row r="70" spans="1:5" ht="34.5" customHeight="1" thickBot="1" x14ac:dyDescent="0.25">
      <c r="A70" s="1"/>
      <c r="B70" s="48" t="s">
        <v>9</v>
      </c>
      <c r="C70" s="29"/>
      <c r="D70" s="28"/>
      <c r="E70" s="17"/>
    </row>
    <row r="71" spans="1:5" ht="34.5" customHeight="1" thickBot="1" x14ac:dyDescent="0.25">
      <c r="A71" s="1"/>
      <c r="B71" s="82" t="s">
        <v>36</v>
      </c>
      <c r="C71" s="83"/>
      <c r="D71" s="84"/>
    </row>
    <row r="72" spans="1:5" ht="34.5" customHeight="1" x14ac:dyDescent="0.2">
      <c r="A72" s="1"/>
      <c r="B72" s="49" t="s">
        <v>37</v>
      </c>
      <c r="C72" s="26"/>
      <c r="D72" s="25"/>
      <c r="E72" s="17"/>
    </row>
    <row r="73" spans="1:5" ht="57.75" customHeight="1" x14ac:dyDescent="0.2">
      <c r="A73" s="1"/>
      <c r="B73" s="50" t="s">
        <v>57</v>
      </c>
      <c r="C73" s="24"/>
      <c r="D73" s="23"/>
      <c r="E73" s="17"/>
    </row>
    <row r="74" spans="1:5" ht="57.75" customHeight="1" x14ac:dyDescent="0.2">
      <c r="A74" s="1"/>
      <c r="B74" s="51" t="s">
        <v>56</v>
      </c>
      <c r="C74" s="32"/>
      <c r="D74" s="31"/>
      <c r="E74" s="17"/>
    </row>
    <row r="75" spans="1:5" ht="34.5" customHeight="1" thickBot="1" x14ac:dyDescent="0.25">
      <c r="A75" s="1"/>
      <c r="B75" s="48" t="s">
        <v>45</v>
      </c>
      <c r="C75" s="29"/>
      <c r="D75" s="28"/>
      <c r="E75" s="17"/>
    </row>
    <row r="76" spans="1:5" ht="12.75" customHeight="1" x14ac:dyDescent="0.2"/>
    <row r="77" spans="1:5" ht="12.75" customHeight="1" thickBot="1" x14ac:dyDescent="0.25">
      <c r="B77"/>
      <c r="C77"/>
      <c r="D77"/>
    </row>
    <row r="78" spans="1:5" ht="12.75" customHeight="1" thickBot="1" x14ac:dyDescent="0.25">
      <c r="B78" s="73" t="s">
        <v>144</v>
      </c>
      <c r="C78"/>
      <c r="D78"/>
    </row>
    <row r="79" spans="1:5" ht="12.75" customHeight="1" thickBot="1" x14ac:dyDescent="0.25">
      <c r="B79"/>
      <c r="C79"/>
      <c r="D79"/>
    </row>
    <row r="80" spans="1:5" ht="12.75" customHeight="1" thickBot="1" x14ac:dyDescent="0.25">
      <c r="B80" s="74" t="s">
        <v>145</v>
      </c>
      <c r="C80"/>
      <c r="D80"/>
    </row>
    <row r="81" spans="2:4" ht="12.75" customHeight="1" x14ac:dyDescent="0.2">
      <c r="B81"/>
      <c r="C81"/>
      <c r="D81"/>
    </row>
    <row r="82" spans="2:4" ht="12.75" customHeight="1" x14ac:dyDescent="0.2">
      <c r="B82" s="106" t="s">
        <v>146</v>
      </c>
      <c r="C82"/>
      <c r="D82"/>
    </row>
    <row r="83" spans="2:4" ht="12.75" customHeight="1" x14ac:dyDescent="0.2">
      <c r="B83" s="108" t="s">
        <v>147</v>
      </c>
      <c r="C83"/>
      <c r="D83"/>
    </row>
    <row r="84" spans="2:4" ht="12.75" customHeight="1" x14ac:dyDescent="0.2">
      <c r="B84" s="107" t="s">
        <v>149</v>
      </c>
      <c r="C84"/>
      <c r="D84"/>
    </row>
    <row r="85" spans="2:4" ht="12.75" customHeight="1" x14ac:dyDescent="0.2">
      <c r="B85" s="107" t="s">
        <v>148</v>
      </c>
      <c r="C85"/>
      <c r="D85"/>
    </row>
    <row r="86" spans="2:4" ht="12.75" customHeight="1" x14ac:dyDescent="0.2">
      <c r="B86"/>
      <c r="C86"/>
      <c r="D86"/>
    </row>
    <row r="87" spans="2:4" ht="12.75" customHeight="1" x14ac:dyDescent="0.2">
      <c r="B87"/>
      <c r="C87"/>
      <c r="D87"/>
    </row>
    <row r="88" spans="2:4" ht="12.75" customHeight="1" x14ac:dyDescent="0.2">
      <c r="B88"/>
      <c r="C88"/>
      <c r="D88"/>
    </row>
    <row r="89" spans="2:4" ht="12.75" customHeight="1" x14ac:dyDescent="0.2">
      <c r="B89"/>
      <c r="C89"/>
      <c r="D89"/>
    </row>
    <row r="90" spans="2:4" ht="12.75" customHeight="1" x14ac:dyDescent="0.2">
      <c r="B90"/>
      <c r="C90"/>
      <c r="D90"/>
    </row>
    <row r="91" spans="2:4" ht="12.75" customHeight="1" x14ac:dyDescent="0.2">
      <c r="B91"/>
      <c r="C91"/>
      <c r="D91"/>
    </row>
    <row r="92" spans="2:4" ht="12.75" customHeight="1" x14ac:dyDescent="0.2">
      <c r="B92"/>
      <c r="C92"/>
      <c r="D92"/>
    </row>
    <row r="93" spans="2:4" ht="12.75" customHeight="1" x14ac:dyDescent="0.2">
      <c r="B93"/>
      <c r="C93"/>
      <c r="D93"/>
    </row>
    <row r="94" spans="2:4" ht="12.75" customHeight="1" x14ac:dyDescent="0.2">
      <c r="B94"/>
      <c r="C94"/>
      <c r="D94"/>
    </row>
    <row r="95" spans="2:4" ht="12.75" customHeight="1" x14ac:dyDescent="0.2">
      <c r="B95"/>
      <c r="C95"/>
      <c r="D95"/>
    </row>
    <row r="96" spans="2:4" ht="12.75" customHeight="1" x14ac:dyDescent="0.2">
      <c r="B96"/>
      <c r="C96"/>
      <c r="D96"/>
    </row>
    <row r="97" spans="2:4" ht="12.75" customHeight="1" x14ac:dyDescent="0.2">
      <c r="B97"/>
      <c r="C97"/>
      <c r="D97"/>
    </row>
    <row r="98" spans="2:4" ht="12.75" customHeight="1" x14ac:dyDescent="0.2">
      <c r="B98"/>
      <c r="C98"/>
      <c r="D98"/>
    </row>
    <row r="99" spans="2:4" ht="12.75" customHeight="1" x14ac:dyDescent="0.2">
      <c r="B99"/>
      <c r="C99"/>
      <c r="D99"/>
    </row>
    <row r="100" spans="2:4" ht="12.75" customHeight="1" x14ac:dyDescent="0.2">
      <c r="B100"/>
      <c r="C100"/>
      <c r="D100"/>
    </row>
    <row r="101" spans="2:4" ht="12.75" customHeight="1" x14ac:dyDescent="0.2">
      <c r="B101"/>
      <c r="C101"/>
      <c r="D101"/>
    </row>
    <row r="102" spans="2:4" ht="12.75" customHeight="1" x14ac:dyDescent="0.2">
      <c r="B102"/>
      <c r="C102"/>
      <c r="D102"/>
    </row>
    <row r="103" spans="2:4" ht="12.75" customHeight="1" x14ac:dyDescent="0.2">
      <c r="B103"/>
      <c r="C103"/>
      <c r="D103"/>
    </row>
    <row r="104" spans="2:4" ht="12.75" customHeight="1" x14ac:dyDescent="0.2">
      <c r="B104"/>
      <c r="C104"/>
      <c r="D104"/>
    </row>
    <row r="105" spans="2:4" ht="12.75" customHeight="1" x14ac:dyDescent="0.2">
      <c r="B105"/>
      <c r="C105"/>
      <c r="D105"/>
    </row>
    <row r="106" spans="2:4" ht="12.75" customHeight="1" x14ac:dyDescent="0.2">
      <c r="B106"/>
      <c r="C106"/>
      <c r="D106"/>
    </row>
    <row r="107" spans="2:4" ht="12.75" customHeight="1" x14ac:dyDescent="0.2">
      <c r="B107"/>
      <c r="C107"/>
      <c r="D107"/>
    </row>
    <row r="108" spans="2:4" ht="12.75" customHeight="1" x14ac:dyDescent="0.2">
      <c r="B108"/>
      <c r="C108"/>
      <c r="D108"/>
    </row>
    <row r="109" spans="2:4" ht="12.75" customHeight="1" x14ac:dyDescent="0.2">
      <c r="B109"/>
      <c r="C109"/>
      <c r="D109"/>
    </row>
    <row r="110" spans="2:4" ht="12.75" customHeight="1" x14ac:dyDescent="0.2">
      <c r="B110"/>
      <c r="C110"/>
      <c r="D110"/>
    </row>
    <row r="111" spans="2:4" ht="12.75" customHeight="1" x14ac:dyDescent="0.2">
      <c r="B111"/>
      <c r="C111"/>
      <c r="D111"/>
    </row>
    <row r="112" spans="2:4" ht="12.75" customHeight="1" x14ac:dyDescent="0.2">
      <c r="B112"/>
      <c r="C112"/>
      <c r="D112"/>
    </row>
    <row r="113" spans="2:4" ht="12.75" customHeight="1" x14ac:dyDescent="0.2">
      <c r="B113"/>
      <c r="C113"/>
      <c r="D113"/>
    </row>
    <row r="114" spans="2:4" ht="12.75" customHeight="1" x14ac:dyDescent="0.2">
      <c r="B114"/>
      <c r="C114"/>
      <c r="D114"/>
    </row>
    <row r="115" spans="2:4" ht="12.75" customHeight="1" x14ac:dyDescent="0.2">
      <c r="B115"/>
      <c r="C115"/>
      <c r="D115"/>
    </row>
    <row r="116" spans="2:4" ht="12.75" customHeight="1" x14ac:dyDescent="0.2">
      <c r="B116"/>
      <c r="C116"/>
      <c r="D116"/>
    </row>
    <row r="117" spans="2:4" ht="12.75" customHeight="1" x14ac:dyDescent="0.2">
      <c r="B117"/>
      <c r="C117"/>
      <c r="D117"/>
    </row>
    <row r="118" spans="2:4" ht="12.75" customHeight="1" x14ac:dyDescent="0.2">
      <c r="B118"/>
      <c r="C118"/>
      <c r="D118"/>
    </row>
    <row r="119" spans="2:4" ht="12.75" customHeight="1" x14ac:dyDescent="0.2">
      <c r="B119"/>
      <c r="C119"/>
      <c r="D119"/>
    </row>
    <row r="120" spans="2:4" ht="12.75" customHeight="1" x14ac:dyDescent="0.2">
      <c r="B120"/>
      <c r="C120"/>
      <c r="D120"/>
    </row>
    <row r="121" spans="2:4" ht="12.75" customHeight="1" x14ac:dyDescent="0.2">
      <c r="B121"/>
      <c r="C121"/>
      <c r="D121"/>
    </row>
    <row r="122" spans="2:4" ht="12.75" customHeight="1" x14ac:dyDescent="0.2">
      <c r="B122"/>
      <c r="C122"/>
      <c r="D122"/>
    </row>
    <row r="123" spans="2:4" ht="12.75" customHeight="1" x14ac:dyDescent="0.2">
      <c r="B123"/>
      <c r="C123"/>
      <c r="D123"/>
    </row>
    <row r="124" spans="2:4" ht="12.75" customHeight="1" x14ac:dyDescent="0.2">
      <c r="B124"/>
      <c r="C124"/>
      <c r="D124"/>
    </row>
    <row r="125" spans="2:4" ht="12.75" customHeight="1" x14ac:dyDescent="0.2">
      <c r="B125"/>
      <c r="C125"/>
      <c r="D125"/>
    </row>
    <row r="126" spans="2:4" ht="12.75" customHeight="1" x14ac:dyDescent="0.2">
      <c r="B126"/>
      <c r="C126"/>
      <c r="D126"/>
    </row>
    <row r="127" spans="2:4" ht="12.75" customHeight="1" x14ac:dyDescent="0.2">
      <c r="B127"/>
      <c r="C127"/>
      <c r="D127"/>
    </row>
    <row r="128" spans="2:4" ht="12.75" customHeight="1" x14ac:dyDescent="0.2">
      <c r="B128"/>
      <c r="C128"/>
      <c r="D128"/>
    </row>
    <row r="129" spans="2:4" ht="12.75" customHeight="1" x14ac:dyDescent="0.2">
      <c r="B129"/>
      <c r="C129"/>
      <c r="D129"/>
    </row>
    <row r="130" spans="2:4" ht="12.75" customHeight="1" x14ac:dyDescent="0.2">
      <c r="B130"/>
      <c r="C130"/>
      <c r="D130"/>
    </row>
    <row r="131" spans="2:4" ht="12.75" customHeight="1" x14ac:dyDescent="0.2">
      <c r="B131"/>
      <c r="C131"/>
      <c r="D131"/>
    </row>
    <row r="132" spans="2:4" ht="12.75" customHeight="1" x14ac:dyDescent="0.2">
      <c r="B132"/>
      <c r="C132"/>
      <c r="D132"/>
    </row>
    <row r="133" spans="2:4" ht="12.75" customHeight="1" x14ac:dyDescent="0.2">
      <c r="B133"/>
      <c r="C133"/>
      <c r="D133"/>
    </row>
    <row r="134" spans="2:4" ht="12.75" customHeight="1" x14ac:dyDescent="0.2">
      <c r="B134"/>
      <c r="C134"/>
      <c r="D134"/>
    </row>
    <row r="135" spans="2:4" ht="12.75" customHeight="1" x14ac:dyDescent="0.2">
      <c r="B135"/>
      <c r="C135"/>
      <c r="D135"/>
    </row>
    <row r="136" spans="2:4" ht="12.75" customHeight="1" x14ac:dyDescent="0.2">
      <c r="B136"/>
      <c r="C136"/>
      <c r="D136"/>
    </row>
    <row r="137" spans="2:4" ht="12.75" customHeight="1" x14ac:dyDescent="0.2">
      <c r="B137"/>
      <c r="C137"/>
      <c r="D137"/>
    </row>
    <row r="138" spans="2:4" ht="12.75" customHeight="1" x14ac:dyDescent="0.2">
      <c r="B138"/>
      <c r="C138"/>
      <c r="D138"/>
    </row>
    <row r="139" spans="2:4" ht="12.75" customHeight="1" x14ac:dyDescent="0.2">
      <c r="B139"/>
      <c r="C139"/>
      <c r="D139"/>
    </row>
    <row r="140" spans="2:4" ht="12.75" customHeight="1" x14ac:dyDescent="0.2">
      <c r="B140"/>
      <c r="C140"/>
      <c r="D140"/>
    </row>
    <row r="141" spans="2:4" ht="12.75" customHeight="1" x14ac:dyDescent="0.2">
      <c r="B141"/>
      <c r="C141"/>
      <c r="D141"/>
    </row>
    <row r="142" spans="2:4" ht="12.75" customHeight="1" x14ac:dyDescent="0.2">
      <c r="B142"/>
      <c r="C142"/>
      <c r="D142"/>
    </row>
    <row r="143" spans="2:4" ht="12.75" customHeight="1" x14ac:dyDescent="0.2">
      <c r="B143"/>
      <c r="C143"/>
      <c r="D143"/>
    </row>
    <row r="144" spans="2:4" ht="12.75" customHeight="1" x14ac:dyDescent="0.2">
      <c r="B144"/>
      <c r="C144"/>
      <c r="D144"/>
    </row>
    <row r="145" spans="2:4" ht="12.75" customHeight="1" x14ac:dyDescent="0.2">
      <c r="B145"/>
      <c r="C145"/>
      <c r="D145"/>
    </row>
    <row r="146" spans="2:4" ht="12.75" customHeight="1" x14ac:dyDescent="0.2">
      <c r="B146"/>
      <c r="C146"/>
      <c r="D146"/>
    </row>
    <row r="147" spans="2:4" ht="12.75" customHeight="1" x14ac:dyDescent="0.2">
      <c r="B147"/>
      <c r="C147"/>
      <c r="D147"/>
    </row>
    <row r="148" spans="2:4" ht="12.75" customHeight="1" x14ac:dyDescent="0.2">
      <c r="B148"/>
      <c r="C148"/>
      <c r="D148"/>
    </row>
    <row r="149" spans="2:4" ht="12.75" customHeight="1" x14ac:dyDescent="0.2">
      <c r="B149"/>
      <c r="C149"/>
      <c r="D149"/>
    </row>
    <row r="150" spans="2:4" ht="12.75" customHeight="1" x14ac:dyDescent="0.2">
      <c r="B150"/>
      <c r="C150"/>
      <c r="D150"/>
    </row>
    <row r="151" spans="2:4" ht="12.75" customHeight="1" x14ac:dyDescent="0.2">
      <c r="B151"/>
      <c r="C151"/>
      <c r="D151"/>
    </row>
    <row r="152" spans="2:4" ht="12.75" customHeight="1" x14ac:dyDescent="0.2">
      <c r="B152"/>
      <c r="C152"/>
      <c r="D152"/>
    </row>
    <row r="153" spans="2:4" ht="12.75" customHeight="1" x14ac:dyDescent="0.2">
      <c r="B153"/>
      <c r="C153"/>
      <c r="D153"/>
    </row>
    <row r="154" spans="2:4" ht="12.75" customHeight="1" x14ac:dyDescent="0.2">
      <c r="B154"/>
      <c r="C154"/>
      <c r="D154"/>
    </row>
    <row r="155" spans="2:4" ht="12.75" customHeight="1" x14ac:dyDescent="0.2"/>
    <row r="156" spans="2:4" ht="12.75" customHeight="1" x14ac:dyDescent="0.2"/>
    <row r="157" spans="2:4" ht="12.75" customHeight="1" x14ac:dyDescent="0.2"/>
    <row r="158" spans="2:4" ht="12.75" customHeight="1" x14ac:dyDescent="0.2"/>
    <row r="159" spans="2:4" ht="12.75" customHeight="1" x14ac:dyDescent="0.2"/>
    <row r="160" spans="2:4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</sheetData>
  <dataConsolidate/>
  <mergeCells count="19">
    <mergeCell ref="B5:D5"/>
    <mergeCell ref="B1:D1"/>
    <mergeCell ref="B31:D31"/>
    <mergeCell ref="B39:D39"/>
    <mergeCell ref="B45:D45"/>
    <mergeCell ref="B42:D42"/>
    <mergeCell ref="B13:D13"/>
    <mergeCell ref="B17:D17"/>
    <mergeCell ref="B18:D18"/>
    <mergeCell ref="B27:D27"/>
    <mergeCell ref="B30:D30"/>
    <mergeCell ref="C8:D8"/>
    <mergeCell ref="C9:D9"/>
    <mergeCell ref="C10:D10"/>
    <mergeCell ref="C11:D11"/>
    <mergeCell ref="B7:D7"/>
    <mergeCell ref="B68:D68"/>
    <mergeCell ref="B71:D71"/>
    <mergeCell ref="B65:D65"/>
  </mergeCells>
  <hyperlinks>
    <hyperlink ref="B78" location="'Calendario 2023  '!A1" display="CALENDARIO 2023"/>
    <hyperlink ref="B80" location="'Topes  en Renta'!A1" display="TOPES EN RENTA  2022 "/>
    <hyperlink ref="B83" r:id="rId1"/>
  </hyperlinks>
  <printOptions horizontalCentered="1" verticalCentered="1"/>
  <pageMargins left="0.78740157480314965" right="0.78740157480314965" top="0.98425196850393704" bottom="0.98425196850393704" header="0" footer="0"/>
  <pageSetup orientation="portrait" r:id="rId2"/>
  <headerFooter alignWithMargins="0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Por favor elija alguna opción de la lista" promptTitle="Elegir opción" prompt="Por favor elija alguna opción de la lista">
          <x14:formula1>
            <xm:f>Respuestas!$A$1:$A$3</xm:f>
          </x14:formula1>
          <xm:sqref>C14:D16 C19:D26 C28:D29 C40:D41 C32:D38 C43:D44 C46:D64 C66:D67 C69:D70 C72:D75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B1:Q58"/>
  <sheetViews>
    <sheetView topLeftCell="A10" workbookViewId="0">
      <selection activeCell="K27" sqref="K27"/>
    </sheetView>
  </sheetViews>
  <sheetFormatPr baseColWidth="10" defaultColWidth="8.7109375" defaultRowHeight="15" x14ac:dyDescent="0.2"/>
  <cols>
    <col min="1" max="1" width="0.7109375" style="52" customWidth="1"/>
    <col min="2" max="2" width="3.85546875" style="52" customWidth="1"/>
    <col min="3" max="3" width="0.85546875" style="52" customWidth="1"/>
    <col min="4" max="4" width="13.28515625" style="52" customWidth="1"/>
    <col min="5" max="5" width="23" style="52" customWidth="1"/>
    <col min="6" max="6" width="0.7109375" style="52" customWidth="1"/>
    <col min="7" max="7" width="13.28515625" style="52" customWidth="1"/>
    <col min="8" max="8" width="25.42578125" style="52" customWidth="1"/>
    <col min="9" max="9" width="0.7109375" style="52" customWidth="1"/>
    <col min="10" max="10" width="13.140625" style="52" customWidth="1"/>
    <col min="11" max="11" width="25.85546875" style="52" customWidth="1"/>
    <col min="12" max="12" width="1" style="52" customWidth="1"/>
    <col min="13" max="13" width="13.140625" style="52" customWidth="1"/>
    <col min="14" max="14" width="27" style="52" customWidth="1"/>
    <col min="15" max="15" width="1.42578125" style="52" customWidth="1"/>
    <col min="16" max="16" width="13.140625" style="52" customWidth="1"/>
    <col min="17" max="17" width="23.28515625" style="52" customWidth="1"/>
    <col min="18" max="16384" width="8.7109375" style="52"/>
  </cols>
  <sheetData>
    <row r="1" spans="2:17" ht="7.5" customHeight="1" x14ac:dyDescent="0.2"/>
    <row r="2" spans="2:17" ht="15.75" x14ac:dyDescent="0.25">
      <c r="B2" s="94" t="str">
        <f>+[2]MENU!G14</f>
        <v>AÑO 2022</v>
      </c>
      <c r="C2" s="53"/>
      <c r="D2" s="95" t="s">
        <v>130</v>
      </c>
      <c r="E2" s="95"/>
      <c r="F2" s="95"/>
      <c r="G2" s="95"/>
      <c r="H2" s="95"/>
      <c r="I2" s="95"/>
      <c r="J2" s="95"/>
      <c r="K2" s="95"/>
    </row>
    <row r="3" spans="2:17" ht="8.4499999999999993" customHeight="1" x14ac:dyDescent="0.2">
      <c r="B3" s="94"/>
      <c r="C3" s="53"/>
    </row>
    <row r="4" spans="2:17" ht="15.75" x14ac:dyDescent="0.25">
      <c r="B4" s="94"/>
      <c r="C4" s="53"/>
      <c r="D4" s="54" t="s">
        <v>74</v>
      </c>
    </row>
    <row r="5" spans="2:17" ht="6" customHeight="1" x14ac:dyDescent="0.2">
      <c r="B5" s="94"/>
      <c r="C5" s="53"/>
    </row>
    <row r="6" spans="2:17" ht="36.950000000000003" customHeight="1" x14ac:dyDescent="0.2">
      <c r="B6" s="94"/>
      <c r="C6" s="53"/>
      <c r="D6" s="96" t="s">
        <v>75</v>
      </c>
      <c r="E6" s="96"/>
      <c r="F6" s="55"/>
      <c r="G6" s="97"/>
      <c r="H6" s="97"/>
      <c r="I6" s="55"/>
      <c r="J6" s="56"/>
      <c r="K6" s="56"/>
    </row>
    <row r="7" spans="2:17" ht="6" customHeight="1" x14ac:dyDescent="0.2">
      <c r="G7" s="57"/>
      <c r="H7" s="57"/>
      <c r="J7" s="58"/>
      <c r="K7" s="58"/>
    </row>
    <row r="8" spans="2:17" ht="45" x14ac:dyDescent="0.2">
      <c r="D8" s="59" t="s">
        <v>76</v>
      </c>
      <c r="E8" s="60" t="s">
        <v>77</v>
      </c>
      <c r="F8" s="61"/>
      <c r="G8" s="59" t="s">
        <v>76</v>
      </c>
      <c r="H8" s="60" t="s">
        <v>77</v>
      </c>
      <c r="I8" s="61"/>
      <c r="J8" s="59" t="s">
        <v>76</v>
      </c>
      <c r="K8" s="60" t="s">
        <v>77</v>
      </c>
      <c r="L8" s="61"/>
      <c r="M8" s="59" t="s">
        <v>76</v>
      </c>
      <c r="N8" s="60" t="s">
        <v>77</v>
      </c>
      <c r="O8" s="61"/>
      <c r="P8" s="59" t="s">
        <v>76</v>
      </c>
      <c r="Q8" s="60" t="s">
        <v>77</v>
      </c>
    </row>
    <row r="9" spans="2:17" x14ac:dyDescent="0.2">
      <c r="D9" s="62" t="s">
        <v>78</v>
      </c>
      <c r="E9" s="63">
        <v>45147</v>
      </c>
      <c r="F9" s="61"/>
      <c r="G9" s="62" t="s">
        <v>79</v>
      </c>
      <c r="H9" s="63">
        <v>45162</v>
      </c>
      <c r="I9" s="61"/>
      <c r="J9" s="62" t="s">
        <v>80</v>
      </c>
      <c r="K9" s="63">
        <v>45176</v>
      </c>
      <c r="L9" s="61"/>
      <c r="M9" s="64" t="s">
        <v>81</v>
      </c>
      <c r="N9" s="63">
        <v>45190</v>
      </c>
      <c r="O9" s="61"/>
      <c r="P9" s="64" t="s">
        <v>82</v>
      </c>
      <c r="Q9" s="63">
        <v>45204</v>
      </c>
    </row>
    <row r="10" spans="2:17" x14ac:dyDescent="0.2">
      <c r="D10" s="64" t="s">
        <v>83</v>
      </c>
      <c r="E10" s="63">
        <f>+E9+1</f>
        <v>45148</v>
      </c>
      <c r="F10" s="61"/>
      <c r="G10" s="62" t="s">
        <v>84</v>
      </c>
      <c r="H10" s="63">
        <v>45163</v>
      </c>
      <c r="I10" s="61"/>
      <c r="J10" s="62" t="s">
        <v>85</v>
      </c>
      <c r="K10" s="63">
        <v>45177</v>
      </c>
      <c r="L10" s="61"/>
      <c r="M10" s="64" t="s">
        <v>86</v>
      </c>
      <c r="N10" s="63">
        <v>45191</v>
      </c>
      <c r="O10" s="61"/>
      <c r="P10" s="64" t="s">
        <v>87</v>
      </c>
      <c r="Q10" s="63">
        <v>45205</v>
      </c>
    </row>
    <row r="11" spans="2:17" x14ac:dyDescent="0.2">
      <c r="D11" s="62" t="s">
        <v>88</v>
      </c>
      <c r="E11" s="63">
        <f t="shared" ref="E11:E18" si="0">+E10+1</f>
        <v>45149</v>
      </c>
      <c r="F11" s="61"/>
      <c r="G11" s="62" t="s">
        <v>89</v>
      </c>
      <c r="H11" s="63">
        <f>H10+3</f>
        <v>45166</v>
      </c>
      <c r="I11" s="61"/>
      <c r="J11" s="62" t="s">
        <v>90</v>
      </c>
      <c r="K11" s="63">
        <f>K10+3</f>
        <v>45180</v>
      </c>
      <c r="L11" s="61"/>
      <c r="M11" s="64" t="s">
        <v>91</v>
      </c>
      <c r="N11" s="63">
        <f>N10+3</f>
        <v>45194</v>
      </c>
      <c r="O11" s="61"/>
      <c r="P11" s="64" t="s">
        <v>92</v>
      </c>
      <c r="Q11" s="63">
        <f>Q10+3</f>
        <v>45208</v>
      </c>
    </row>
    <row r="12" spans="2:17" x14ac:dyDescent="0.2">
      <c r="D12" s="62" t="s">
        <v>93</v>
      </c>
      <c r="E12" s="63">
        <v>45152</v>
      </c>
      <c r="F12" s="61"/>
      <c r="G12" s="62" t="s">
        <v>94</v>
      </c>
      <c r="H12" s="63">
        <v>45167</v>
      </c>
      <c r="I12" s="61"/>
      <c r="J12" s="62" t="s">
        <v>95</v>
      </c>
      <c r="K12" s="63">
        <v>45181</v>
      </c>
      <c r="L12" s="61"/>
      <c r="M12" s="64" t="s">
        <v>96</v>
      </c>
      <c r="N12" s="63">
        <v>45195</v>
      </c>
      <c r="O12" s="61"/>
      <c r="P12" s="64" t="s">
        <v>97</v>
      </c>
      <c r="Q12" s="63">
        <v>45209</v>
      </c>
    </row>
    <row r="13" spans="2:17" x14ac:dyDescent="0.2">
      <c r="D13" s="62" t="s">
        <v>98</v>
      </c>
      <c r="E13" s="63">
        <f>+E12+1</f>
        <v>45153</v>
      </c>
      <c r="F13" s="61"/>
      <c r="G13" s="62" t="s">
        <v>99</v>
      </c>
      <c r="H13" s="63">
        <v>45168</v>
      </c>
      <c r="I13" s="61"/>
      <c r="J13" s="62" t="s">
        <v>100</v>
      </c>
      <c r="K13" s="63">
        <v>45182</v>
      </c>
      <c r="L13" s="61"/>
      <c r="M13" s="64" t="s">
        <v>101</v>
      </c>
      <c r="N13" s="63">
        <v>45196</v>
      </c>
      <c r="O13" s="61"/>
      <c r="P13" s="64" t="s">
        <v>102</v>
      </c>
      <c r="Q13" s="63">
        <v>45210</v>
      </c>
    </row>
    <row r="14" spans="2:17" x14ac:dyDescent="0.2">
      <c r="D14" s="62" t="s">
        <v>103</v>
      </c>
      <c r="E14" s="63">
        <f t="shared" si="0"/>
        <v>45154</v>
      </c>
      <c r="F14" s="61"/>
      <c r="G14" s="62" t="s">
        <v>104</v>
      </c>
      <c r="H14" s="63">
        <v>44804</v>
      </c>
      <c r="I14" s="61"/>
      <c r="J14" s="62" t="s">
        <v>105</v>
      </c>
      <c r="K14" s="63">
        <v>45183</v>
      </c>
      <c r="L14" s="61"/>
      <c r="M14" s="64" t="s">
        <v>106</v>
      </c>
      <c r="N14" s="63">
        <v>45197</v>
      </c>
      <c r="O14" s="61"/>
      <c r="P14" s="64" t="s">
        <v>107</v>
      </c>
      <c r="Q14" s="63">
        <v>45211</v>
      </c>
    </row>
    <row r="15" spans="2:17" x14ac:dyDescent="0.2">
      <c r="D15" s="62" t="s">
        <v>108</v>
      </c>
      <c r="E15" s="63">
        <f t="shared" si="0"/>
        <v>45155</v>
      </c>
      <c r="F15" s="61"/>
      <c r="G15" s="62" t="s">
        <v>109</v>
      </c>
      <c r="H15" s="63">
        <v>45170</v>
      </c>
      <c r="I15" s="61"/>
      <c r="J15" s="62" t="s">
        <v>110</v>
      </c>
      <c r="K15" s="63">
        <v>45184</v>
      </c>
      <c r="L15" s="61"/>
      <c r="M15" s="64" t="s">
        <v>111</v>
      </c>
      <c r="N15" s="63">
        <v>45198</v>
      </c>
      <c r="O15" s="61"/>
      <c r="P15" s="64" t="s">
        <v>112</v>
      </c>
      <c r="Q15" s="63">
        <v>45212</v>
      </c>
    </row>
    <row r="16" spans="2:17" x14ac:dyDescent="0.2">
      <c r="D16" s="62" t="s">
        <v>113</v>
      </c>
      <c r="E16" s="63">
        <f t="shared" si="0"/>
        <v>45156</v>
      </c>
      <c r="F16" s="61"/>
      <c r="G16" s="62" t="s">
        <v>114</v>
      </c>
      <c r="H16" s="63">
        <f>H15+3</f>
        <v>45173</v>
      </c>
      <c r="I16" s="61"/>
      <c r="J16" s="62" t="s">
        <v>115</v>
      </c>
      <c r="K16" s="63">
        <f>K15+3</f>
        <v>45187</v>
      </c>
      <c r="L16" s="61"/>
      <c r="M16" s="64" t="s">
        <v>116</v>
      </c>
      <c r="N16" s="63">
        <v>45201</v>
      </c>
      <c r="O16" s="61"/>
      <c r="P16" s="64" t="s">
        <v>117</v>
      </c>
      <c r="Q16" s="63">
        <f>Q15+4</f>
        <v>45216</v>
      </c>
    </row>
    <row r="17" spans="4:17" x14ac:dyDescent="0.2">
      <c r="D17" s="62" t="s">
        <v>118</v>
      </c>
      <c r="E17" s="63">
        <f>+E16+4</f>
        <v>45160</v>
      </c>
      <c r="F17" s="61"/>
      <c r="G17" s="62" t="s">
        <v>119</v>
      </c>
      <c r="H17" s="63">
        <v>45174</v>
      </c>
      <c r="I17" s="61"/>
      <c r="J17" s="62" t="s">
        <v>120</v>
      </c>
      <c r="K17" s="63">
        <v>45188</v>
      </c>
      <c r="L17" s="61"/>
      <c r="M17" s="64" t="s">
        <v>121</v>
      </c>
      <c r="N17" s="63">
        <v>45202</v>
      </c>
      <c r="O17" s="61"/>
      <c r="P17" s="64" t="s">
        <v>122</v>
      </c>
      <c r="Q17" s="63">
        <v>45217</v>
      </c>
    </row>
    <row r="18" spans="4:17" x14ac:dyDescent="0.2">
      <c r="D18" s="62" t="s">
        <v>123</v>
      </c>
      <c r="E18" s="63">
        <f t="shared" si="0"/>
        <v>45161</v>
      </c>
      <c r="F18" s="61"/>
      <c r="G18" s="62" t="s">
        <v>124</v>
      </c>
      <c r="H18" s="63">
        <v>45175</v>
      </c>
      <c r="I18" s="61"/>
      <c r="J18" s="62" t="s">
        <v>125</v>
      </c>
      <c r="K18" s="63">
        <v>45189</v>
      </c>
      <c r="L18" s="61"/>
      <c r="M18" s="64" t="s">
        <v>126</v>
      </c>
      <c r="N18" s="63">
        <v>45203</v>
      </c>
      <c r="O18" s="61"/>
      <c r="P18" s="64" t="s">
        <v>127</v>
      </c>
      <c r="Q18" s="63">
        <v>45218</v>
      </c>
    </row>
    <row r="19" spans="4:17" x14ac:dyDescent="0.2">
      <c r="D19" s="65"/>
      <c r="E19" s="66"/>
      <c r="G19" s="67"/>
      <c r="H19" s="67"/>
      <c r="I19" s="67"/>
      <c r="J19" s="67"/>
      <c r="K19" s="66"/>
    </row>
    <row r="20" spans="4:17" x14ac:dyDescent="0.2">
      <c r="D20"/>
      <c r="E20" s="66"/>
      <c r="G20" s="68"/>
      <c r="H20" s="69"/>
      <c r="J20" s="67"/>
      <c r="K20" s="66"/>
    </row>
    <row r="21" spans="4:17" x14ac:dyDescent="0.2">
      <c r="D21" s="106" t="s">
        <v>146</v>
      </c>
      <c r="E21" s="66"/>
      <c r="G21" s="68"/>
      <c r="H21" s="69"/>
      <c r="J21" s="67"/>
      <c r="K21" s="66"/>
    </row>
    <row r="22" spans="4:17" x14ac:dyDescent="0.2">
      <c r="D22" s="109" t="s">
        <v>147</v>
      </c>
      <c r="E22" s="109"/>
      <c r="F22" s="109"/>
      <c r="G22" s="109"/>
      <c r="H22" s="109"/>
      <c r="J22" s="67"/>
      <c r="K22" s="66"/>
    </row>
    <row r="23" spans="4:17" x14ac:dyDescent="0.2">
      <c r="D23" s="107" t="s">
        <v>149</v>
      </c>
      <c r="E23" s="66"/>
      <c r="G23" s="68"/>
      <c r="H23" s="69"/>
      <c r="J23" s="67"/>
      <c r="K23" s="66"/>
    </row>
    <row r="24" spans="4:17" x14ac:dyDescent="0.2">
      <c r="D24" s="107" t="s">
        <v>148</v>
      </c>
      <c r="E24" s="66"/>
      <c r="G24" s="68"/>
      <c r="H24" s="69"/>
      <c r="J24" s="67"/>
      <c r="K24" s="66"/>
    </row>
    <row r="25" spans="4:17" x14ac:dyDescent="0.2">
      <c r="D25" s="65"/>
      <c r="E25" s="66"/>
      <c r="G25" s="68"/>
      <c r="H25" s="69"/>
      <c r="J25" s="67"/>
      <c r="K25" s="66"/>
    </row>
    <row r="26" spans="4:17" x14ac:dyDescent="0.2">
      <c r="D26" s="65"/>
      <c r="E26" s="66"/>
      <c r="G26" s="68"/>
      <c r="H26" s="69"/>
      <c r="J26" s="67"/>
      <c r="K26" s="66"/>
    </row>
    <row r="27" spans="4:17" x14ac:dyDescent="0.2">
      <c r="D27" s="65"/>
      <c r="E27" s="66"/>
      <c r="G27" s="68"/>
      <c r="H27" s="69"/>
      <c r="J27" s="67"/>
      <c r="K27" s="66"/>
    </row>
    <row r="28" spans="4:17" x14ac:dyDescent="0.2">
      <c r="D28" s="65"/>
      <c r="E28" s="66"/>
      <c r="G28" s="68"/>
      <c r="H28" s="69"/>
      <c r="J28" s="67"/>
      <c r="K28" s="66"/>
    </row>
    <row r="29" spans="4:17" x14ac:dyDescent="0.2">
      <c r="D29" s="65"/>
      <c r="E29" s="66"/>
      <c r="G29" s="68"/>
      <c r="H29" s="69"/>
      <c r="J29" s="67"/>
      <c r="K29" s="66"/>
    </row>
    <row r="30" spans="4:17" x14ac:dyDescent="0.2">
      <c r="D30" s="65"/>
      <c r="E30" s="66"/>
      <c r="G30" s="68"/>
      <c r="H30" s="69"/>
      <c r="J30" s="67"/>
      <c r="K30" s="66"/>
    </row>
    <row r="31" spans="4:17" x14ac:dyDescent="0.2">
      <c r="D31" s="65"/>
      <c r="E31" s="66"/>
      <c r="G31" s="68"/>
      <c r="H31" s="69"/>
      <c r="J31" s="67"/>
      <c r="K31" s="66"/>
    </row>
    <row r="32" spans="4:17" x14ac:dyDescent="0.2">
      <c r="D32" s="65"/>
      <c r="E32" s="66"/>
      <c r="G32" s="68"/>
      <c r="H32" s="69"/>
      <c r="J32" s="67"/>
      <c r="K32" s="66"/>
    </row>
    <row r="33" spans="4:11" x14ac:dyDescent="0.2">
      <c r="D33" s="65"/>
      <c r="E33" s="66"/>
      <c r="G33" s="68"/>
      <c r="H33" s="69"/>
      <c r="J33" s="67"/>
      <c r="K33" s="66"/>
    </row>
    <row r="34" spans="4:11" x14ac:dyDescent="0.2">
      <c r="D34" s="65"/>
      <c r="E34" s="66"/>
      <c r="G34" s="68"/>
      <c r="H34" s="69"/>
      <c r="J34" s="67"/>
      <c r="K34" s="66"/>
    </row>
    <row r="35" spans="4:11" x14ac:dyDescent="0.2">
      <c r="D35" s="65"/>
      <c r="E35" s="66"/>
      <c r="G35" s="68"/>
      <c r="H35" s="69"/>
      <c r="J35" s="67"/>
      <c r="K35" s="66"/>
    </row>
    <row r="36" spans="4:11" x14ac:dyDescent="0.2">
      <c r="D36" s="65"/>
      <c r="E36" s="66"/>
      <c r="G36" s="68"/>
      <c r="H36" s="69"/>
      <c r="J36" s="67"/>
      <c r="K36" s="66"/>
    </row>
    <row r="37" spans="4:11" x14ac:dyDescent="0.2">
      <c r="D37" s="65"/>
      <c r="E37" s="66"/>
      <c r="G37" s="68"/>
      <c r="H37" s="69"/>
      <c r="J37" s="67"/>
      <c r="K37" s="66"/>
    </row>
    <row r="38" spans="4:11" x14ac:dyDescent="0.2">
      <c r="D38" s="65"/>
      <c r="E38" s="66"/>
      <c r="G38" s="68"/>
      <c r="H38" s="69"/>
      <c r="J38" s="67"/>
      <c r="K38" s="66"/>
    </row>
    <row r="39" spans="4:11" x14ac:dyDescent="0.2">
      <c r="D39" s="65"/>
      <c r="E39" s="66"/>
      <c r="G39" s="68"/>
      <c r="H39" s="69"/>
      <c r="J39" s="67"/>
      <c r="K39" s="66"/>
    </row>
    <row r="40" spans="4:11" x14ac:dyDescent="0.2">
      <c r="D40" s="65"/>
      <c r="E40" s="66"/>
      <c r="G40" s="67"/>
      <c r="H40" s="66"/>
      <c r="J40" s="67"/>
      <c r="K40" s="66"/>
    </row>
    <row r="41" spans="4:11" x14ac:dyDescent="0.2">
      <c r="D41" s="65"/>
      <c r="E41" s="66"/>
      <c r="G41" s="67"/>
      <c r="H41" s="66"/>
      <c r="J41" s="67"/>
      <c r="K41" s="66"/>
    </row>
    <row r="42" spans="4:11" x14ac:dyDescent="0.2">
      <c r="D42" s="65"/>
      <c r="E42" s="66"/>
      <c r="G42" s="67"/>
      <c r="H42" s="66"/>
      <c r="J42" s="67"/>
      <c r="K42" s="66"/>
    </row>
    <row r="43" spans="4:11" x14ac:dyDescent="0.2">
      <c r="D43" s="65"/>
      <c r="E43" s="66"/>
      <c r="G43" s="67"/>
      <c r="H43" s="66"/>
      <c r="J43" s="67"/>
      <c r="K43" s="66"/>
    </row>
    <row r="44" spans="4:11" x14ac:dyDescent="0.2">
      <c r="D44" s="65"/>
      <c r="E44" s="66"/>
    </row>
    <row r="45" spans="4:11" x14ac:dyDescent="0.2">
      <c r="D45" s="65"/>
      <c r="E45" s="66"/>
    </row>
    <row r="46" spans="4:11" x14ac:dyDescent="0.2">
      <c r="D46" s="65"/>
      <c r="E46" s="66"/>
    </row>
    <row r="47" spans="4:11" x14ac:dyDescent="0.2">
      <c r="D47" s="65"/>
      <c r="E47" s="66"/>
    </row>
    <row r="48" spans="4:11" x14ac:dyDescent="0.2">
      <c r="D48" s="65"/>
      <c r="E48" s="66"/>
    </row>
    <row r="49" spans="4:5" x14ac:dyDescent="0.2">
      <c r="D49" s="65"/>
      <c r="E49" s="66"/>
    </row>
    <row r="50" spans="4:5" x14ac:dyDescent="0.2">
      <c r="D50" s="65"/>
      <c r="E50" s="66"/>
    </row>
    <row r="51" spans="4:5" x14ac:dyDescent="0.2">
      <c r="D51" s="65"/>
      <c r="E51" s="66"/>
    </row>
    <row r="52" spans="4:5" x14ac:dyDescent="0.2">
      <c r="D52" s="65"/>
      <c r="E52" s="66"/>
    </row>
    <row r="53" spans="4:5" x14ac:dyDescent="0.2">
      <c r="D53" s="65"/>
      <c r="E53" s="66"/>
    </row>
    <row r="54" spans="4:5" x14ac:dyDescent="0.2">
      <c r="D54" s="65"/>
      <c r="E54" s="66"/>
    </row>
    <row r="55" spans="4:5" x14ac:dyDescent="0.2">
      <c r="D55" s="65"/>
      <c r="E55" s="66"/>
    </row>
    <row r="56" spans="4:5" x14ac:dyDescent="0.2">
      <c r="D56" s="65"/>
      <c r="E56" s="66"/>
    </row>
    <row r="57" spans="4:5" x14ac:dyDescent="0.2">
      <c r="D57" s="65"/>
      <c r="E57" s="66"/>
    </row>
    <row r="58" spans="4:5" x14ac:dyDescent="0.2">
      <c r="D58" s="65"/>
      <c r="E58" s="66"/>
    </row>
  </sheetData>
  <sheetProtection algorithmName="SHA-512" hashValue="eu6oHgHC7Zd0LJfdHeNqNSJmQlHxLwycTpXjWnZrkH4FLtfNCcolDgmOBeitPKatF80RfSrOnb8sF9EFWH3GPg==" saltValue="Pz23EQwR5YTzebldM/Tkzw==" spinCount="100000" sheet="1" objects="1" scenarios="1"/>
  <mergeCells count="5">
    <mergeCell ref="B2:B6"/>
    <mergeCell ref="D2:K2"/>
    <mergeCell ref="D6:E6"/>
    <mergeCell ref="G6:H6"/>
    <mergeCell ref="D22:H22"/>
  </mergeCells>
  <hyperlinks>
    <hyperlink ref="D22" r:id="rId1"/>
  </hyperlinks>
  <pageMargins left="0.7" right="0.7" top="0.75" bottom="0.75" header="0.3" footer="0.3"/>
  <ignoredErrors>
    <ignoredError sqref="E17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E27"/>
  <sheetViews>
    <sheetView workbookViewId="0">
      <selection activeCell="J18" sqref="J18"/>
    </sheetView>
  </sheetViews>
  <sheetFormatPr baseColWidth="10" defaultRowHeight="12.75" x14ac:dyDescent="0.2"/>
  <cols>
    <col min="5" max="5" width="15.28515625" customWidth="1"/>
  </cols>
  <sheetData>
    <row r="1" spans="1:5" x14ac:dyDescent="0.2">
      <c r="A1" t="s">
        <v>132</v>
      </c>
    </row>
    <row r="3" spans="1:5" x14ac:dyDescent="0.2">
      <c r="A3" t="s">
        <v>133</v>
      </c>
    </row>
    <row r="5" spans="1:5" x14ac:dyDescent="0.2">
      <c r="A5" t="s">
        <v>134</v>
      </c>
    </row>
    <row r="7" spans="1:5" x14ac:dyDescent="0.2">
      <c r="A7" t="s">
        <v>128</v>
      </c>
    </row>
    <row r="9" spans="1:5" x14ac:dyDescent="0.2">
      <c r="A9" t="s">
        <v>129</v>
      </c>
    </row>
    <row r="11" spans="1:5" x14ac:dyDescent="0.2">
      <c r="A11" s="103" t="s">
        <v>137</v>
      </c>
      <c r="B11" s="104"/>
      <c r="C11" s="104"/>
      <c r="D11" s="105"/>
      <c r="E11" s="70" t="s">
        <v>138</v>
      </c>
    </row>
    <row r="12" spans="1:5" x14ac:dyDescent="0.2">
      <c r="A12" s="98" t="s">
        <v>135</v>
      </c>
      <c r="B12" s="98"/>
      <c r="C12" s="98"/>
      <c r="D12" s="98"/>
      <c r="E12" s="71">
        <v>53205600</v>
      </c>
    </row>
    <row r="13" spans="1:5" x14ac:dyDescent="0.2">
      <c r="A13" s="98" t="s">
        <v>136</v>
      </c>
      <c r="B13" s="98"/>
      <c r="C13" s="98"/>
      <c r="D13" s="98"/>
      <c r="E13" s="71">
        <v>53205600</v>
      </c>
    </row>
    <row r="14" spans="1:5" x14ac:dyDescent="0.2">
      <c r="A14" s="98" t="s">
        <v>139</v>
      </c>
      <c r="B14" s="98"/>
      <c r="C14" s="98"/>
      <c r="D14" s="98"/>
      <c r="E14" s="71">
        <v>53205600</v>
      </c>
    </row>
    <row r="15" spans="1:5" x14ac:dyDescent="0.2">
      <c r="A15" s="98" t="s">
        <v>140</v>
      </c>
      <c r="B15" s="98"/>
      <c r="C15" s="98"/>
      <c r="D15" s="98"/>
      <c r="E15" s="71">
        <v>53205600</v>
      </c>
    </row>
    <row r="16" spans="1:5" x14ac:dyDescent="0.2">
      <c r="A16" s="98" t="s">
        <v>141</v>
      </c>
      <c r="B16" s="98"/>
      <c r="C16" s="98"/>
      <c r="D16" s="98"/>
      <c r="E16" s="71">
        <v>171018000</v>
      </c>
    </row>
    <row r="18" spans="1:5" ht="13.5" thickBot="1" x14ac:dyDescent="0.25"/>
    <row r="19" spans="1:5" ht="13.5" thickBot="1" x14ac:dyDescent="0.25">
      <c r="A19" s="99" t="s">
        <v>142</v>
      </c>
      <c r="B19" s="100"/>
      <c r="C19" s="101"/>
    </row>
    <row r="21" spans="1:5" x14ac:dyDescent="0.2">
      <c r="A21" s="102" t="s">
        <v>143</v>
      </c>
      <c r="B21" s="102"/>
      <c r="C21" s="102"/>
    </row>
    <row r="24" spans="1:5" ht="15" customHeight="1" x14ac:dyDescent="0.2">
      <c r="A24" s="111" t="s">
        <v>146</v>
      </c>
      <c r="B24" s="111"/>
      <c r="C24" s="111"/>
      <c r="D24" s="111"/>
      <c r="E24" s="111"/>
    </row>
    <row r="25" spans="1:5" x14ac:dyDescent="0.2">
      <c r="A25" s="109" t="s">
        <v>147</v>
      </c>
      <c r="B25" s="109"/>
      <c r="C25" s="109"/>
      <c r="D25" s="109"/>
      <c r="E25" s="109"/>
    </row>
    <row r="26" spans="1:5" ht="15" customHeight="1" x14ac:dyDescent="0.2">
      <c r="A26" s="110" t="s">
        <v>149</v>
      </c>
      <c r="B26" s="110"/>
      <c r="C26" s="110"/>
      <c r="D26" s="110"/>
      <c r="E26" s="110"/>
    </row>
    <row r="27" spans="1:5" ht="15" customHeight="1" x14ac:dyDescent="0.2">
      <c r="A27" s="110" t="s">
        <v>148</v>
      </c>
      <c r="B27" s="110"/>
      <c r="C27" s="110"/>
      <c r="D27" s="110"/>
      <c r="E27" s="110"/>
    </row>
  </sheetData>
  <sheetProtection algorithmName="SHA-512" hashValue="l6EV3rOFGxuKO9uC365nkmMWD1Hp1GkerC6VStOPeBnWW7gBmdYlXHgpQYjgteHa4kKJL+/naoV3FFcBqpekRQ==" saltValue="pK1Js1ODX1bOElrruPEOFg==" spinCount="100000" sheet="1" objects="1" scenarios="1"/>
  <mergeCells count="12">
    <mergeCell ref="A11:D11"/>
    <mergeCell ref="A25:E25"/>
    <mergeCell ref="A27:E27"/>
    <mergeCell ref="A26:E26"/>
    <mergeCell ref="A24:E24"/>
    <mergeCell ref="A16:D16"/>
    <mergeCell ref="A19:C19"/>
    <mergeCell ref="A21:C21"/>
    <mergeCell ref="A12:D12"/>
    <mergeCell ref="A13:D13"/>
    <mergeCell ref="A14:D14"/>
    <mergeCell ref="A15:D15"/>
  </mergeCells>
  <hyperlinks>
    <hyperlink ref="A19:C19" location="'Calendario 2023  '!A1" display="CALENDARIO TRIBUTARIO "/>
    <hyperlink ref="A21:C21" location="'Documetos DRPN'!A1" display="DOCUMENTOS  NECESARIOS DRPN "/>
    <hyperlink ref="A25" r:id="rId1"/>
  </hyperlinks>
  <pageMargins left="0.7" right="0.7" top="0.75" bottom="0.75" header="0.3" footer="0.3"/>
  <pageSetup orientation="portrait" verticalDpi="0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5" sqref="E25"/>
    </sheetView>
  </sheetViews>
  <sheetFormatPr baseColWidth="10" defaultRowHeight="12.75" x14ac:dyDescent="0.2"/>
  <sheetData>
    <row r="1" spans="1:1" x14ac:dyDescent="0.2">
      <c r="A1" s="7" t="s">
        <v>14</v>
      </c>
    </row>
    <row r="2" spans="1:1" x14ac:dyDescent="0.2">
      <c r="A2" s="7" t="s">
        <v>15</v>
      </c>
    </row>
    <row r="3" spans="1:1" x14ac:dyDescent="0.2">
      <c r="A3" s="7" t="s">
        <v>16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Documetos DRPN</vt:lpstr>
      <vt:lpstr>Calendario 2023  </vt:lpstr>
      <vt:lpstr>Topes  en Renta</vt:lpstr>
      <vt:lpstr>Hoja3</vt:lpstr>
      <vt:lpstr>Respuestas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\</dc:creator>
  <cp:lastModifiedBy>JUANN AVILA</cp:lastModifiedBy>
  <cp:lastPrinted>2007-04-27T21:04:14Z</cp:lastPrinted>
  <dcterms:created xsi:type="dcterms:W3CDTF">2006-05-09T22:10:03Z</dcterms:created>
  <dcterms:modified xsi:type="dcterms:W3CDTF">2023-05-17T22:44:03Z</dcterms:modified>
</cp:coreProperties>
</file>